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185" windowWidth="15195" windowHeight="11085"/>
  </bookViews>
  <sheets>
    <sheet name="自评表" sheetId="1" r:id="rId1"/>
    <sheet name="纵向" sheetId="2" r:id="rId2"/>
  </sheets>
  <calcPr calcId="124519"/>
</workbook>
</file>

<file path=xl/calcChain.xml><?xml version="1.0" encoding="utf-8"?>
<calcChain xmlns="http://schemas.openxmlformats.org/spreadsheetml/2006/main">
  <c r="J42" i="1"/>
  <c r="J41"/>
  <c r="J40"/>
  <c r="J20"/>
  <c r="J19"/>
  <c r="J18"/>
  <c r="J17"/>
  <c r="J16"/>
  <c r="J15"/>
  <c r="J9"/>
</calcChain>
</file>

<file path=xl/sharedStrings.xml><?xml version="1.0" encoding="utf-8"?>
<sst xmlns="http://schemas.openxmlformats.org/spreadsheetml/2006/main" count="402" uniqueCount="148">
  <si>
    <t>报表编号：510000_0013zp</t>
  </si>
  <si>
    <t>部门预算项目支出绩效自评表（2023年度）</t>
  </si>
  <si>
    <t>项目名称</t>
  </si>
  <si>
    <t>51040022T000006705943-向上争取资金工作经费</t>
  </si>
  <si>
    <t>主管部门</t>
  </si>
  <si>
    <t>攀枝花市住房和城乡建设局部门</t>
  </si>
  <si>
    <t>实施单位 （盖章）</t>
  </si>
  <si>
    <t>攀枝花市建设工程质量安全站</t>
  </si>
  <si>
    <t>项目基本情况</t>
  </si>
  <si>
    <t>1.项目年度目标完成情况</t>
  </si>
  <si>
    <t>项目年度目标</t>
  </si>
  <si>
    <t>年度目标完成情况</t>
  </si>
  <si>
    <t>2.项目实施内容及过程概述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</si>
  <si>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</si>
  <si>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</si>
  <si>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</si>
  <si>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</si>
  <si>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</si>
  <si>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</si>
  <si>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</si>
  <si>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</si>
  <si>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</si>
  <si>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</si>
  <si>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</si>
  <si>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</si>
  <si>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</si>
  <si>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</si>
  <si>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</si>
  <si>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</si>
  <si>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</si>
  <si>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</si>
  <si>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</si>
  <si>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</si>
  <si>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</si>
  <si>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</si>
  <si>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</si>
  <si>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未完成原因分析</t>
  </si>
  <si>
    <t>合计</t>
  </si>
  <si>
    <t>评价结论</t>
  </si>
  <si>
    <t>存在问题</t>
  </si>
  <si>
    <t>改进措施</t>
  </si>
  <si>
    <t>51040023T000008718091-抽检业务费及安全文明施工措施费</t>
  </si>
  <si>
    <t>开展受监工程施工安全监督，运用安全大检查、专项检查、随机巡查等多层次检查方式，通过聘请技术专家共同开展检查，增加检查深度，推进受监工程安全文明施工标准化，保障受监工程安全生产形势平稳受控；负责全市建筑监督工作，对全市工程质量监督管理的措施并组织实施，制定工程竣工验收备案管理，对建设工程质量实施日常监督和专项检查，对工程质量监督系统的工程质量投诉、举报、并对其调查、协调、仲裁和处理。制定工程竣工验收管理，对建设工程质量实施日常监督和专项抽测检查</t>
  </si>
  <si>
    <t>产出指标</t>
  </si>
  <si>
    <t>数量指标</t>
  </si>
  <si>
    <t>建筑材料抽检</t>
  </si>
  <si>
    <t>＝</t>
  </si>
  <si>
    <t>次</t>
  </si>
  <si>
    <t>安全文明施工项目</t>
  </si>
  <si>
    <t>个</t>
  </si>
  <si>
    <t>建设工程质量监督检查</t>
  </si>
  <si>
    <t>质量指标</t>
  </si>
  <si>
    <t>质量达标</t>
  </si>
  <si>
    <t>定性</t>
  </si>
  <si>
    <t>各项指标达标</t>
  </si>
  <si>
    <t>时效指标</t>
  </si>
  <si>
    <t>2023年</t>
  </si>
  <si>
    <t>一个年度</t>
  </si>
  <si>
    <t>效益指标</t>
  </si>
  <si>
    <t>经济效益指标</t>
  </si>
  <si>
    <t>施工安全监督抽查</t>
  </si>
  <si>
    <t>工程质量竣工验收合格率</t>
  </si>
  <si>
    <t>%</t>
  </si>
  <si>
    <t>社会效益指标</t>
  </si>
  <si>
    <t>工程质量合格率</t>
  </si>
  <si>
    <t>工程实体及材料的抽测</t>
  </si>
  <si>
    <t>生态效益指标</t>
  </si>
  <si>
    <t>施工现场扬尘治理</t>
  </si>
  <si>
    <t>可持续影响指标</t>
  </si>
  <si>
    <t>工程施工安全</t>
  </si>
  <si>
    <t>施工安全</t>
  </si>
  <si>
    <t>可持续影响</t>
  </si>
  <si>
    <t>满意度指标</t>
  </si>
  <si>
    <t>服务对象满意度指标</t>
  </si>
  <si>
    <t>满意度</t>
  </si>
  <si>
    <t>成本指标</t>
  </si>
  <si>
    <t>经济成本指标</t>
  </si>
  <si>
    <t>安全文明施工措施</t>
  </si>
  <si>
    <t>万元</t>
  </si>
  <si>
    <t>建设工程质量监督检查及抽检</t>
  </si>
  <si>
    <t>51040023Y000008701633-物业管理费</t>
  </si>
  <si>
    <t>加强日常办公楼管理</t>
  </si>
  <si>
    <t>办公楼面积</t>
  </si>
  <si>
    <t>平米</t>
  </si>
  <si>
    <t>各项指标质量达标</t>
  </si>
  <si>
    <t>维护单位财产安全</t>
  </si>
  <si>
    <t>增加建筑使用年限</t>
  </si>
  <si>
    <t>职工满意</t>
  </si>
  <si>
    <t>办公楼管理</t>
  </si>
  <si>
    <t>1、报表说明:该报表查询项目信息、绩效目标信息、预算及执行情况，用于预算单位查询导出开展项目自评。</t>
  </si>
  <si>
    <t>2、取数口径：部门项目绩效目标表信息，包括年初预算、追加预算、结转预算和调整预算的绩效目标（以项目的最终绩效目标为准）。</t>
  </si>
  <si>
    <t>适用地区：全省范围</t>
  </si>
  <si>
    <t>适用用户：部门用户、单位用户</t>
  </si>
  <si>
    <t>部门代码</t>
  </si>
  <si>
    <t>部门名称</t>
  </si>
  <si>
    <t>单位代码</t>
  </si>
  <si>
    <t>单位名称</t>
  </si>
  <si>
    <t>一般公共预算</t>
  </si>
  <si>
    <t>年初预算数</t>
  </si>
  <si>
    <t>支付数</t>
  </si>
  <si>
    <t>801</t>
  </si>
  <si>
    <t>801010</t>
  </si>
  <si>
    <t>用于开展日常办公活动，确保当年度工作顺利完成</t>
    <phoneticPr fontId="11" type="noConversion"/>
  </si>
  <si>
    <t>已确保当年度工作顺利完成</t>
    <phoneticPr fontId="11" type="noConversion"/>
  </si>
  <si>
    <t>根据工作要求，完成办公楼维修维护，对办公楼进行防水处理，对计算机办公耗材进行更换。</t>
    <phoneticPr fontId="11" type="noConversion"/>
  </si>
  <si>
    <t>年中下达文件，追加预算</t>
    <phoneticPr fontId="11" type="noConversion"/>
  </si>
  <si>
    <t>产出指标</t>
    <phoneticPr fontId="11" type="noConversion"/>
  </si>
  <si>
    <t>数量指标</t>
    <phoneticPr fontId="11" type="noConversion"/>
  </si>
  <si>
    <t>质量指标</t>
    <phoneticPr fontId="11" type="noConversion"/>
  </si>
  <si>
    <t>时效指标</t>
    <phoneticPr fontId="11" type="noConversion"/>
  </si>
  <si>
    <t>办公楼维修维护</t>
    <phoneticPr fontId="11" type="noConversion"/>
  </si>
  <si>
    <t>=</t>
    <phoneticPr fontId="11" type="noConversion"/>
  </si>
  <si>
    <t>平方米</t>
    <phoneticPr fontId="11" type="noConversion"/>
  </si>
  <si>
    <t>项目通过验收</t>
    <phoneticPr fontId="11" type="noConversion"/>
  </si>
  <si>
    <t>%</t>
    <phoneticPr fontId="11" type="noConversion"/>
  </si>
  <si>
    <t>2023年完成</t>
    <phoneticPr fontId="11" type="noConversion"/>
  </si>
  <si>
    <t>月</t>
    <phoneticPr fontId="11" type="noConversion"/>
  </si>
  <si>
    <t>成本指标</t>
    <phoneticPr fontId="11" type="noConversion"/>
  </si>
  <si>
    <t>经济成本资料</t>
    <phoneticPr fontId="11" type="noConversion"/>
  </si>
  <si>
    <t>办公楼维修维护，计算机耗材更换</t>
    <phoneticPr fontId="11" type="noConversion"/>
  </si>
  <si>
    <t>万元</t>
    <phoneticPr fontId="11" type="noConversion"/>
  </si>
  <si>
    <t>效益指标</t>
    <phoneticPr fontId="11" type="noConversion"/>
  </si>
  <si>
    <t>经济效益指标</t>
    <phoneticPr fontId="11" type="noConversion"/>
  </si>
  <si>
    <t>满意度指标</t>
    <phoneticPr fontId="11" type="noConversion"/>
  </si>
  <si>
    <t>服务对象满意度指标</t>
    <phoneticPr fontId="11" type="noConversion"/>
  </si>
  <si>
    <t>满意度</t>
    <phoneticPr fontId="11" type="noConversion"/>
  </si>
  <si>
    <t>预算执行情况得分为10分，绩效指标得分为90分，合计得分100分，按时完成工作。</t>
    <phoneticPr fontId="11" type="noConversion"/>
  </si>
  <si>
    <t>无</t>
  </si>
  <si>
    <t>项目负责人：黄远见</t>
    <phoneticPr fontId="11" type="noConversion"/>
  </si>
  <si>
    <t>财务负责人：唐潇潇</t>
    <phoneticPr fontId="11" type="noConversion"/>
  </si>
  <si>
    <t>开展了11个工程项目质量检测，11个施工项目安全文明监督检查</t>
    <phoneticPr fontId="11" type="noConversion"/>
  </si>
  <si>
    <t>开展工程实体质量监督抽查，进行钢筋保护层厚度检测，进行楼板厚度检测、基桩抽测；印刷工地各种验收记录报告，施工安全管理丛书，施工安全标准；开展施工安全监督检查、施工防尘巡查所需购安全帽等各种办公用品等</t>
    <phoneticPr fontId="11" type="noConversion"/>
  </si>
  <si>
    <t>已完成</t>
    <phoneticPr fontId="11" type="noConversion"/>
  </si>
  <si>
    <t>发放保安及物业管理人员1人薪酬（24小时全天）2833.33元/月*12月=3.4万元</t>
    <phoneticPr fontId="11" type="noConversion"/>
  </si>
  <si>
    <t>51040023T000009194192-退休人员一次性退休补贴（质安站）</t>
  </si>
  <si>
    <t>攀枝花市建设工程质量安全站退休“中人”一次性补贴</t>
    <phoneticPr fontId="11" type="noConversion"/>
  </si>
  <si>
    <t>发放质安站退休“中人”一次性补贴</t>
    <phoneticPr fontId="11" type="noConversion"/>
  </si>
  <si>
    <t xml:space="preserve"> 4名退休人员</t>
    <phoneticPr fontId="11" type="noConversion"/>
  </si>
  <si>
    <t xml:space="preserve"> 2023年度完成</t>
    <phoneticPr fontId="11" type="noConversion"/>
  </si>
  <si>
    <t xml:space="preserve"> 完成退休人员一次性补贴发放</t>
    <phoneticPr fontId="11" type="noConversion"/>
  </si>
  <si>
    <t>人</t>
    <phoneticPr fontId="11" type="noConversion"/>
  </si>
  <si>
    <t xml:space="preserve"> 经济效益指标</t>
    <phoneticPr fontId="11" type="noConversion"/>
  </si>
  <si>
    <t xml:space="preserve"> 社会效益指标</t>
    <phoneticPr fontId="11" type="noConversion"/>
  </si>
  <si>
    <t>经人社局审核补贴金额，完成退休中</t>
    <phoneticPr fontId="11" type="noConversion"/>
  </si>
  <si>
    <t xml:space="preserve"> 保障退休人员退休生活</t>
    <phoneticPr fontId="11" type="noConversion"/>
  </si>
  <si>
    <t>经济成本指标</t>
    <phoneticPr fontId="11" type="noConversion"/>
  </si>
  <si>
    <t>发放188412元</t>
    <phoneticPr fontId="11" type="noConversion"/>
  </si>
  <si>
    <t>元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</si>
</sst>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#0.00%"/>
  </numFmts>
  <fonts count="14">
    <font>
      <sz val="11"/>
      <color indexed="8"/>
      <name val="宋体"/>
      <family val="2"/>
      <charset val="1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黑体"/>
      <family val="3"/>
      <charset val="134"/>
    </font>
    <font>
      <sz val="9"/>
      <color rgb="FF000000"/>
      <name val="SimSun"/>
      <charset val="134"/>
    </font>
    <font>
      <sz val="9"/>
      <color rgb="FF000000"/>
      <name val="simhei"/>
      <family val="3"/>
      <charset val="134"/>
    </font>
    <font>
      <i/>
      <sz val="9"/>
      <color rgb="FF000000"/>
      <name val="simhei"/>
      <family val="3"/>
      <charset val="134"/>
    </font>
    <font>
      <i/>
      <sz val="8"/>
      <color rgb="FF000000"/>
      <name val="微软雅黑"/>
      <family val="2"/>
      <charset val="134"/>
    </font>
    <font>
      <sz val="9"/>
      <name val="SimSun"/>
      <charset val="134"/>
    </font>
    <font>
      <b/>
      <sz val="9"/>
      <color rgb="FF000000"/>
      <name val="simhei"/>
      <family val="3"/>
      <charset val="134"/>
    </font>
    <font>
      <sz val="9"/>
      <color rgb="FF000000"/>
      <name val="宋体"/>
      <charset val="134"/>
    </font>
    <font>
      <sz val="9"/>
      <name val="宋体"/>
      <family val="3"/>
      <charset val="134"/>
      <scheme val="minor"/>
    </font>
    <font>
      <sz val="8"/>
      <color rgb="FF000000"/>
      <name val="微软雅黑"/>
      <family val="2"/>
      <charset val="134"/>
    </font>
    <font>
      <sz val="8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3"/>
  <sheetViews>
    <sheetView tabSelected="1" workbookViewId="0">
      <pane ySplit="1" topLeftCell="A2" activePane="bottomLeft" state="frozen"/>
      <selection pane="bottomLeft" activeCell="M25" sqref="M25"/>
    </sheetView>
  </sheetViews>
  <sheetFormatPr defaultColWidth="10" defaultRowHeight="13.5"/>
  <cols>
    <col min="1" max="1" width="5.75" customWidth="1"/>
    <col min="2" max="2" width="17.125" customWidth="1"/>
    <col min="3" max="3" width="14.75" customWidth="1"/>
    <col min="4" max="4" width="18.875" customWidth="1"/>
    <col min="5" max="5" width="4.375" customWidth="1"/>
    <col min="6" max="6" width="14" customWidth="1"/>
    <col min="7" max="7" width="4.375" customWidth="1"/>
    <col min="8" max="8" width="9.125" customWidth="1"/>
    <col min="9" max="9" width="4.25" customWidth="1"/>
    <col min="10" max="10" width="3.75" customWidth="1"/>
    <col min="11" max="11" width="21.25" customWidth="1"/>
    <col min="12" max="13" width="9.75" customWidth="1"/>
  </cols>
  <sheetData>
    <row r="1" spans="1:11" ht="20.45" customHeight="1">
      <c r="A1" s="55" t="s">
        <v>0</v>
      </c>
      <c r="B1" s="55"/>
      <c r="C1" s="55"/>
      <c r="D1" s="55"/>
      <c r="F1" s="56"/>
      <c r="G1" s="56"/>
      <c r="H1" s="56"/>
    </row>
    <row r="2" spans="1:11" ht="45.2" customHeigh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14.25" customHeight="1">
      <c r="A3" s="49" t="s">
        <v>2</v>
      </c>
      <c r="B3" s="49"/>
      <c r="C3" s="49" t="s">
        <v>3</v>
      </c>
      <c r="D3" s="49"/>
      <c r="E3" s="49"/>
      <c r="F3" s="49"/>
      <c r="G3" s="49"/>
      <c r="H3" s="49"/>
      <c r="I3" s="49"/>
      <c r="J3" s="49"/>
      <c r="K3" s="49"/>
    </row>
    <row r="4" spans="1:11" ht="25.7" customHeight="1">
      <c r="A4" s="49" t="s">
        <v>4</v>
      </c>
      <c r="B4" s="49"/>
      <c r="C4" s="49" t="s">
        <v>5</v>
      </c>
      <c r="D4" s="49"/>
      <c r="E4" s="49"/>
      <c r="F4" s="49"/>
      <c r="G4" s="49"/>
      <c r="H4" s="2" t="s">
        <v>6</v>
      </c>
      <c r="I4" s="44" t="s">
        <v>7</v>
      </c>
      <c r="J4" s="44"/>
      <c r="K4" s="44"/>
    </row>
    <row r="5" spans="1:11" ht="14.25" customHeight="1">
      <c r="A5" s="49" t="s">
        <v>8</v>
      </c>
      <c r="B5" s="49" t="s">
        <v>9</v>
      </c>
      <c r="C5" s="44" t="s">
        <v>10</v>
      </c>
      <c r="D5" s="44"/>
      <c r="E5" s="44"/>
      <c r="F5" s="44"/>
      <c r="G5" s="44"/>
      <c r="H5" s="50" t="s">
        <v>11</v>
      </c>
      <c r="I5" s="50"/>
      <c r="J5" s="50"/>
      <c r="K5" s="50"/>
    </row>
    <row r="6" spans="1:11" ht="35.450000000000003" customHeight="1">
      <c r="A6" s="49"/>
      <c r="B6" s="49"/>
      <c r="C6" s="49" t="s">
        <v>102</v>
      </c>
      <c r="D6" s="49"/>
      <c r="E6" s="49"/>
      <c r="F6" s="49"/>
      <c r="G6" s="49"/>
      <c r="H6" s="34" t="s">
        <v>103</v>
      </c>
      <c r="I6" s="34"/>
      <c r="J6" s="34"/>
      <c r="K6" s="34"/>
    </row>
    <row r="7" spans="1:11" ht="34.700000000000003" customHeight="1">
      <c r="A7" s="49"/>
      <c r="B7" s="1" t="s">
        <v>12</v>
      </c>
      <c r="C7" s="49" t="s">
        <v>104</v>
      </c>
      <c r="D7" s="49"/>
      <c r="E7" s="49"/>
      <c r="F7" s="49"/>
      <c r="G7" s="49"/>
      <c r="H7" s="49"/>
      <c r="I7" s="49"/>
      <c r="J7" s="49"/>
      <c r="K7" s="49"/>
    </row>
    <row r="8" spans="1:11" ht="18" customHeight="1">
      <c r="A8" s="44" t="s">
        <v>13</v>
      </c>
      <c r="B8" s="3" t="s">
        <v>14</v>
      </c>
      <c r="C8" s="3" t="s">
        <v>15</v>
      </c>
      <c r="D8" s="3" t="s">
        <v>16</v>
      </c>
      <c r="E8" s="44" t="s">
        <v>17</v>
      </c>
      <c r="F8" s="44"/>
      <c r="G8" s="44"/>
      <c r="H8" s="3" t="s">
        <v>18</v>
      </c>
      <c r="I8" s="3" t="s">
        <v>19</v>
      </c>
      <c r="J8" s="3" t="s">
        <v>20</v>
      </c>
      <c r="K8" s="3" t="s">
        <v>21</v>
      </c>
    </row>
    <row r="9" spans="1:11" ht="17.25" customHeight="1">
      <c r="A9" s="44"/>
      <c r="B9" s="3" t="s">
        <v>22</v>
      </c>
      <c r="C9" s="4">
        <v>0</v>
      </c>
      <c r="D9" s="4">
        <v>0.95535999999999999</v>
      </c>
      <c r="E9" s="46">
        <v>0.95535999999999999</v>
      </c>
      <c r="F9" s="46"/>
      <c r="G9" s="46"/>
      <c r="H9" s="5">
        <v>1</v>
      </c>
      <c r="I9" s="3">
        <v>10</v>
      </c>
      <c r="J9" s="3">
        <f>100*0.1</f>
        <v>10</v>
      </c>
      <c r="K9" s="47" t="s">
        <v>105</v>
      </c>
    </row>
    <row r="10" spans="1:11" ht="19.5" customHeight="1">
      <c r="A10" s="44"/>
      <c r="B10" s="3" t="s">
        <v>23</v>
      </c>
      <c r="C10" s="4">
        <v>0</v>
      </c>
      <c r="D10" s="4">
        <v>0.95535999999999999</v>
      </c>
      <c r="E10" s="46">
        <v>0.95535999999999999</v>
      </c>
      <c r="F10" s="46"/>
      <c r="G10" s="46"/>
      <c r="H10" s="5">
        <v>1</v>
      </c>
      <c r="I10" s="3" t="s">
        <v>24</v>
      </c>
      <c r="J10" s="3" t="s">
        <v>24</v>
      </c>
      <c r="K10" s="47"/>
    </row>
    <row r="11" spans="1:11" ht="20.45" customHeight="1">
      <c r="A11" s="44"/>
      <c r="B11" s="3" t="s">
        <v>25</v>
      </c>
      <c r="C11" s="4">
        <v>0</v>
      </c>
      <c r="D11" s="4">
        <v>0</v>
      </c>
      <c r="E11" s="46">
        <v>0</v>
      </c>
      <c r="F11" s="46"/>
      <c r="G11" s="46"/>
      <c r="H11" s="5">
        <v>0</v>
      </c>
      <c r="I11" s="3" t="s">
        <v>24</v>
      </c>
      <c r="J11" s="3" t="s">
        <v>24</v>
      </c>
      <c r="K11" s="47"/>
    </row>
    <row r="12" spans="1:11" ht="18" customHeight="1">
      <c r="A12" s="44"/>
      <c r="B12" s="3" t="s">
        <v>26</v>
      </c>
      <c r="C12" s="4">
        <v>0</v>
      </c>
      <c r="D12" s="4">
        <v>0</v>
      </c>
      <c r="E12" s="46">
        <v>0</v>
      </c>
      <c r="F12" s="46"/>
      <c r="G12" s="46"/>
      <c r="H12" s="5">
        <v>0</v>
      </c>
      <c r="I12" s="3" t="s">
        <v>24</v>
      </c>
      <c r="J12" s="3" t="s">
        <v>24</v>
      </c>
      <c r="K12" s="47"/>
    </row>
    <row r="13" spans="1:11" ht="16.899999999999999" customHeight="1">
      <c r="A13" s="44"/>
      <c r="B13" s="3" t="s">
        <v>27</v>
      </c>
      <c r="C13" s="6"/>
      <c r="D13" s="6"/>
      <c r="E13" s="48"/>
      <c r="F13" s="48"/>
      <c r="G13" s="48"/>
      <c r="H13" s="6"/>
      <c r="I13" s="3" t="s">
        <v>24</v>
      </c>
      <c r="J13" s="3" t="s">
        <v>24</v>
      </c>
      <c r="K13" s="47"/>
    </row>
    <row r="14" spans="1:11" ht="22.7" customHeight="1">
      <c r="A14" s="44" t="s">
        <v>28</v>
      </c>
      <c r="B14" s="3" t="s">
        <v>29</v>
      </c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  <c r="I14" s="3" t="s">
        <v>19</v>
      </c>
      <c r="J14" s="3" t="s">
        <v>20</v>
      </c>
      <c r="K14" s="3" t="s">
        <v>36</v>
      </c>
    </row>
    <row r="15" spans="1:11" ht="22.7" customHeight="1">
      <c r="A15" s="44"/>
      <c r="B15" s="45" t="s">
        <v>106</v>
      </c>
      <c r="C15" s="12" t="s">
        <v>107</v>
      </c>
      <c r="D15" s="12" t="s">
        <v>110</v>
      </c>
      <c r="E15" s="12" t="s">
        <v>111</v>
      </c>
      <c r="F15" s="12">
        <v>400</v>
      </c>
      <c r="G15" s="12" t="s">
        <v>112</v>
      </c>
      <c r="H15" s="12">
        <v>400</v>
      </c>
      <c r="I15" s="12">
        <v>15</v>
      </c>
      <c r="J15" s="12">
        <f>100*0.15</f>
        <v>15</v>
      </c>
      <c r="K15" s="12"/>
    </row>
    <row r="16" spans="1:11" ht="22.7" customHeight="1">
      <c r="A16" s="44"/>
      <c r="B16" s="53"/>
      <c r="C16" s="12" t="s">
        <v>108</v>
      </c>
      <c r="D16" s="12" t="s">
        <v>113</v>
      </c>
      <c r="E16" s="12" t="s">
        <v>111</v>
      </c>
      <c r="F16" s="12">
        <v>100</v>
      </c>
      <c r="G16" s="12" t="s">
        <v>114</v>
      </c>
      <c r="H16" s="12">
        <v>100</v>
      </c>
      <c r="I16" s="12">
        <v>15</v>
      </c>
      <c r="J16" s="12">
        <f>100*0.15</f>
        <v>15</v>
      </c>
      <c r="K16" s="12"/>
    </row>
    <row r="17" spans="1:11" ht="22.7" customHeight="1">
      <c r="A17" s="44"/>
      <c r="B17" s="54"/>
      <c r="C17" s="12" t="s">
        <v>109</v>
      </c>
      <c r="D17" s="12" t="s">
        <v>115</v>
      </c>
      <c r="E17" s="12" t="s">
        <v>111</v>
      </c>
      <c r="F17" s="12">
        <v>12</v>
      </c>
      <c r="G17" s="12" t="s">
        <v>116</v>
      </c>
      <c r="H17" s="12">
        <v>12</v>
      </c>
      <c r="I17" s="12">
        <v>10</v>
      </c>
      <c r="J17" s="12">
        <f>100*0.1</f>
        <v>10</v>
      </c>
      <c r="K17" s="12"/>
    </row>
    <row r="18" spans="1:11" ht="22.7" customHeight="1">
      <c r="A18" s="44"/>
      <c r="B18" s="16" t="s">
        <v>117</v>
      </c>
      <c r="C18" s="12" t="s">
        <v>118</v>
      </c>
      <c r="D18" s="12" t="s">
        <v>119</v>
      </c>
      <c r="E18" s="12" t="s">
        <v>111</v>
      </c>
      <c r="F18" s="12">
        <v>0.96</v>
      </c>
      <c r="G18" s="12" t="s">
        <v>120</v>
      </c>
      <c r="H18" s="12">
        <v>0.96</v>
      </c>
      <c r="I18" s="12">
        <v>20</v>
      </c>
      <c r="J18" s="12">
        <f>100*0.2</f>
        <v>20</v>
      </c>
      <c r="K18" s="12"/>
    </row>
    <row r="19" spans="1:11" ht="22.7" customHeight="1">
      <c r="A19" s="44"/>
      <c r="B19" s="16" t="s">
        <v>121</v>
      </c>
      <c r="C19" s="12" t="s">
        <v>122</v>
      </c>
      <c r="D19" s="12" t="s">
        <v>110</v>
      </c>
      <c r="E19" s="12" t="s">
        <v>111</v>
      </c>
      <c r="F19" s="12">
        <v>100</v>
      </c>
      <c r="G19" s="12" t="s">
        <v>114</v>
      </c>
      <c r="H19" s="12">
        <v>100</v>
      </c>
      <c r="I19" s="12">
        <v>20</v>
      </c>
      <c r="J19" s="12">
        <f>100*0.2</f>
        <v>20</v>
      </c>
      <c r="K19" s="12"/>
    </row>
    <row r="20" spans="1:11" ht="16.899999999999999" customHeight="1">
      <c r="A20" s="44"/>
      <c r="B20" s="12" t="s">
        <v>123</v>
      </c>
      <c r="C20" s="12" t="s">
        <v>124</v>
      </c>
      <c r="D20" s="12" t="s">
        <v>125</v>
      </c>
      <c r="E20" s="12" t="s">
        <v>111</v>
      </c>
      <c r="F20" s="12">
        <v>100</v>
      </c>
      <c r="G20" s="12" t="s">
        <v>114</v>
      </c>
      <c r="H20" s="12">
        <v>100</v>
      </c>
      <c r="I20" s="12">
        <v>10</v>
      </c>
      <c r="J20" s="12">
        <f>100*0.1</f>
        <v>10</v>
      </c>
      <c r="K20" s="6"/>
    </row>
    <row r="21" spans="1:11" ht="14.25" customHeight="1">
      <c r="A21" s="44" t="s">
        <v>37</v>
      </c>
      <c r="B21" s="44"/>
      <c r="C21" s="44"/>
      <c r="D21" s="44"/>
      <c r="E21" s="44"/>
      <c r="F21" s="44"/>
      <c r="G21" s="44"/>
      <c r="H21" s="44"/>
      <c r="I21" s="3">
        <v>100</v>
      </c>
      <c r="J21" s="1">
        <v>100</v>
      </c>
      <c r="K21" s="1"/>
    </row>
    <row r="22" spans="1:11" ht="30.2" customHeight="1">
      <c r="A22" s="3" t="s">
        <v>38</v>
      </c>
      <c r="B22" s="43" t="s">
        <v>126</v>
      </c>
      <c r="C22" s="43"/>
      <c r="D22" s="43"/>
      <c r="E22" s="43"/>
      <c r="F22" s="43"/>
      <c r="G22" s="43"/>
      <c r="H22" s="43"/>
      <c r="I22" s="43"/>
      <c r="J22" s="43"/>
      <c r="K22" s="43"/>
    </row>
    <row r="23" spans="1:11" ht="28.7" customHeight="1">
      <c r="A23" s="3" t="s">
        <v>39</v>
      </c>
      <c r="B23" s="43" t="s">
        <v>127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1:11" ht="31.7" customHeight="1">
      <c r="A24" s="3" t="s">
        <v>40</v>
      </c>
      <c r="B24" s="43" t="s">
        <v>127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1:11" ht="14.25" customHeight="1">
      <c r="A25" s="34" t="s">
        <v>128</v>
      </c>
      <c r="B25" s="34"/>
      <c r="C25" s="34"/>
      <c r="D25" s="34"/>
      <c r="E25" s="34"/>
      <c r="F25" s="34" t="s">
        <v>129</v>
      </c>
      <c r="G25" s="34"/>
      <c r="H25" s="34"/>
      <c r="I25" s="34"/>
      <c r="J25" s="34"/>
      <c r="K25" s="34"/>
    </row>
    <row r="26" spans="1:11" ht="14.2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45.2" customHeight="1">
      <c r="A27" s="51" t="s">
        <v>1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 ht="14.25" customHeight="1">
      <c r="A28" s="49" t="s">
        <v>2</v>
      </c>
      <c r="B28" s="49"/>
      <c r="C28" s="49" t="s">
        <v>41</v>
      </c>
      <c r="D28" s="49"/>
      <c r="E28" s="49"/>
      <c r="F28" s="49"/>
      <c r="G28" s="49"/>
      <c r="H28" s="49"/>
      <c r="I28" s="49"/>
      <c r="J28" s="49"/>
      <c r="K28" s="49"/>
    </row>
    <row r="29" spans="1:11" ht="25.7" customHeight="1">
      <c r="A29" s="49" t="s">
        <v>4</v>
      </c>
      <c r="B29" s="49"/>
      <c r="C29" s="49" t="s">
        <v>5</v>
      </c>
      <c r="D29" s="49"/>
      <c r="E29" s="49"/>
      <c r="F29" s="49"/>
      <c r="G29" s="49"/>
      <c r="H29" s="2" t="s">
        <v>6</v>
      </c>
      <c r="I29" s="44" t="s">
        <v>7</v>
      </c>
      <c r="J29" s="44"/>
      <c r="K29" s="44"/>
    </row>
    <row r="30" spans="1:11" ht="14.25" customHeight="1">
      <c r="A30" s="49" t="s">
        <v>8</v>
      </c>
      <c r="B30" s="49" t="s">
        <v>9</v>
      </c>
      <c r="C30" s="44" t="s">
        <v>10</v>
      </c>
      <c r="D30" s="44"/>
      <c r="E30" s="44"/>
      <c r="F30" s="44"/>
      <c r="G30" s="44"/>
      <c r="H30" s="50" t="s">
        <v>11</v>
      </c>
      <c r="I30" s="50"/>
      <c r="J30" s="50"/>
      <c r="K30" s="50"/>
    </row>
    <row r="31" spans="1:11" ht="79.150000000000006" customHeight="1">
      <c r="A31" s="49"/>
      <c r="B31" s="49"/>
      <c r="C31" s="49" t="s">
        <v>42</v>
      </c>
      <c r="D31" s="49"/>
      <c r="E31" s="49"/>
      <c r="F31" s="49"/>
      <c r="G31" s="49"/>
      <c r="H31" s="34" t="s">
        <v>130</v>
      </c>
      <c r="I31" s="34"/>
      <c r="J31" s="34"/>
      <c r="K31" s="34"/>
    </row>
    <row r="32" spans="1:11" ht="80.25" customHeight="1">
      <c r="A32" s="49"/>
      <c r="B32" s="1" t="s">
        <v>12</v>
      </c>
      <c r="C32" s="49" t="s">
        <v>131</v>
      </c>
      <c r="D32" s="49"/>
      <c r="E32" s="49"/>
      <c r="F32" s="49"/>
      <c r="G32" s="49"/>
      <c r="H32" s="49"/>
      <c r="I32" s="49"/>
      <c r="J32" s="49"/>
      <c r="K32" s="49"/>
    </row>
    <row r="33" spans="1:11" ht="18" customHeight="1">
      <c r="A33" s="44" t="s">
        <v>13</v>
      </c>
      <c r="B33" s="3" t="s">
        <v>14</v>
      </c>
      <c r="C33" s="3" t="s">
        <v>15</v>
      </c>
      <c r="D33" s="3" t="s">
        <v>16</v>
      </c>
      <c r="E33" s="44" t="s">
        <v>17</v>
      </c>
      <c r="F33" s="44"/>
      <c r="G33" s="44"/>
      <c r="H33" s="3" t="s">
        <v>18</v>
      </c>
      <c r="I33" s="3" t="s">
        <v>19</v>
      </c>
      <c r="J33" s="3" t="s">
        <v>20</v>
      </c>
      <c r="K33" s="3" t="s">
        <v>21</v>
      </c>
    </row>
    <row r="34" spans="1:11" ht="17.25" customHeight="1">
      <c r="A34" s="44"/>
      <c r="B34" s="3" t="s">
        <v>22</v>
      </c>
      <c r="C34" s="4">
        <v>8</v>
      </c>
      <c r="D34" s="4">
        <v>8</v>
      </c>
      <c r="E34" s="46">
        <v>8</v>
      </c>
      <c r="F34" s="46"/>
      <c r="G34" s="46"/>
      <c r="H34" s="5">
        <v>1</v>
      </c>
      <c r="I34" s="3">
        <v>10</v>
      </c>
      <c r="J34" s="12">
        <v>10</v>
      </c>
      <c r="K34" s="47"/>
    </row>
    <row r="35" spans="1:11" ht="19.5" customHeight="1">
      <c r="A35" s="44"/>
      <c r="B35" s="3" t="s">
        <v>23</v>
      </c>
      <c r="C35" s="4">
        <v>8</v>
      </c>
      <c r="D35" s="4">
        <v>8</v>
      </c>
      <c r="E35" s="46">
        <v>8</v>
      </c>
      <c r="F35" s="46"/>
      <c r="G35" s="46"/>
      <c r="H35" s="5">
        <v>1</v>
      </c>
      <c r="I35" s="3" t="s">
        <v>24</v>
      </c>
      <c r="J35" s="3" t="s">
        <v>24</v>
      </c>
      <c r="K35" s="47"/>
    </row>
    <row r="36" spans="1:11" ht="20.45" customHeight="1">
      <c r="A36" s="44"/>
      <c r="B36" s="3" t="s">
        <v>25</v>
      </c>
      <c r="C36" s="4">
        <v>0</v>
      </c>
      <c r="D36" s="4">
        <v>0</v>
      </c>
      <c r="E36" s="46">
        <v>0</v>
      </c>
      <c r="F36" s="46"/>
      <c r="G36" s="46"/>
      <c r="H36" s="5">
        <v>0</v>
      </c>
      <c r="I36" s="3" t="s">
        <v>24</v>
      </c>
      <c r="J36" s="3" t="s">
        <v>24</v>
      </c>
      <c r="K36" s="47"/>
    </row>
    <row r="37" spans="1:11" ht="18" customHeight="1">
      <c r="A37" s="44"/>
      <c r="B37" s="3" t="s">
        <v>26</v>
      </c>
      <c r="C37" s="4">
        <v>0</v>
      </c>
      <c r="D37" s="4">
        <v>0</v>
      </c>
      <c r="E37" s="46">
        <v>0</v>
      </c>
      <c r="F37" s="46"/>
      <c r="G37" s="46"/>
      <c r="H37" s="5">
        <v>0</v>
      </c>
      <c r="I37" s="3" t="s">
        <v>24</v>
      </c>
      <c r="J37" s="3" t="s">
        <v>24</v>
      </c>
      <c r="K37" s="47"/>
    </row>
    <row r="38" spans="1:11" ht="16.899999999999999" customHeight="1">
      <c r="A38" s="44"/>
      <c r="B38" s="3" t="s">
        <v>27</v>
      </c>
      <c r="C38" s="6"/>
      <c r="D38" s="6"/>
      <c r="E38" s="48"/>
      <c r="F38" s="48"/>
      <c r="G38" s="48"/>
      <c r="H38" s="6"/>
      <c r="I38" s="3" t="s">
        <v>24</v>
      </c>
      <c r="J38" s="3" t="s">
        <v>24</v>
      </c>
      <c r="K38" s="47"/>
    </row>
    <row r="39" spans="1:11" ht="22.7" customHeight="1">
      <c r="A39" s="44" t="s">
        <v>28</v>
      </c>
      <c r="B39" s="3" t="s">
        <v>29</v>
      </c>
      <c r="C39" s="3" t="s">
        <v>30</v>
      </c>
      <c r="D39" s="3" t="s">
        <v>31</v>
      </c>
      <c r="E39" s="3" t="s">
        <v>32</v>
      </c>
      <c r="F39" s="3" t="s">
        <v>33</v>
      </c>
      <c r="G39" s="3" t="s">
        <v>34</v>
      </c>
      <c r="H39" s="3" t="s">
        <v>35</v>
      </c>
      <c r="I39" s="3" t="s">
        <v>19</v>
      </c>
      <c r="J39" s="3" t="s">
        <v>20</v>
      </c>
      <c r="K39" s="3" t="s">
        <v>36</v>
      </c>
    </row>
    <row r="40" spans="1:11" ht="16.899999999999999" customHeight="1">
      <c r="A40" s="44"/>
      <c r="B40" s="44" t="s">
        <v>43</v>
      </c>
      <c r="C40" s="44" t="s">
        <v>44</v>
      </c>
      <c r="D40" s="3" t="s">
        <v>45</v>
      </c>
      <c r="E40" s="3" t="s">
        <v>46</v>
      </c>
      <c r="F40" s="17">
        <v>100</v>
      </c>
      <c r="G40" s="3" t="s">
        <v>47</v>
      </c>
      <c r="H40" s="17">
        <v>100</v>
      </c>
      <c r="I40" s="17">
        <v>8</v>
      </c>
      <c r="J40" s="3">
        <f>100*0.08</f>
        <v>8</v>
      </c>
      <c r="K40" s="6"/>
    </row>
    <row r="41" spans="1:11" ht="16.899999999999999" customHeight="1">
      <c r="A41" s="44"/>
      <c r="B41" s="44"/>
      <c r="C41" s="44"/>
      <c r="D41" s="3" t="s">
        <v>48</v>
      </c>
      <c r="E41" s="3" t="s">
        <v>46</v>
      </c>
      <c r="F41" s="17">
        <v>11</v>
      </c>
      <c r="G41" s="3" t="s">
        <v>49</v>
      </c>
      <c r="H41" s="17">
        <v>11</v>
      </c>
      <c r="I41" s="17">
        <v>8</v>
      </c>
      <c r="J41" s="12">
        <f>100*0.08</f>
        <v>8</v>
      </c>
      <c r="K41" s="6"/>
    </row>
    <row r="42" spans="1:11" ht="16.899999999999999" customHeight="1">
      <c r="A42" s="44"/>
      <c r="B42" s="44"/>
      <c r="C42" s="44"/>
      <c r="D42" s="3" t="s">
        <v>50</v>
      </c>
      <c r="E42" s="3" t="s">
        <v>46</v>
      </c>
      <c r="F42" s="17">
        <v>80</v>
      </c>
      <c r="G42" s="3" t="s">
        <v>49</v>
      </c>
      <c r="H42" s="17">
        <v>80</v>
      </c>
      <c r="I42" s="17">
        <v>8</v>
      </c>
      <c r="J42" s="12">
        <f>100*0.08</f>
        <v>8</v>
      </c>
      <c r="K42" s="6"/>
    </row>
    <row r="43" spans="1:11" ht="16.899999999999999" customHeight="1">
      <c r="A43" s="44"/>
      <c r="B43" s="44"/>
      <c r="C43" s="3" t="s">
        <v>51</v>
      </c>
      <c r="D43" s="3" t="s">
        <v>52</v>
      </c>
      <c r="E43" s="3" t="s">
        <v>53</v>
      </c>
      <c r="F43" s="3" t="s">
        <v>54</v>
      </c>
      <c r="G43" s="3"/>
      <c r="H43" s="17" t="s">
        <v>132</v>
      </c>
      <c r="I43" s="17">
        <v>8</v>
      </c>
      <c r="J43" s="3">
        <v>8</v>
      </c>
      <c r="K43" s="6"/>
    </row>
    <row r="44" spans="1:11" ht="16.899999999999999" customHeight="1">
      <c r="A44" s="44"/>
      <c r="B44" s="44"/>
      <c r="C44" s="3" t="s">
        <v>55</v>
      </c>
      <c r="D44" s="3" t="s">
        <v>56</v>
      </c>
      <c r="E44" s="3" t="s">
        <v>53</v>
      </c>
      <c r="F44" s="3" t="s">
        <v>57</v>
      </c>
      <c r="G44" s="3"/>
      <c r="H44" s="17" t="s">
        <v>132</v>
      </c>
      <c r="I44" s="17">
        <v>8</v>
      </c>
      <c r="J44" s="12">
        <v>8</v>
      </c>
      <c r="K44" s="6"/>
    </row>
    <row r="45" spans="1:11" ht="16.899999999999999" customHeight="1">
      <c r="A45" s="44"/>
      <c r="B45" s="44" t="s">
        <v>58</v>
      </c>
      <c r="C45" s="44" t="s">
        <v>59</v>
      </c>
      <c r="D45" s="3" t="s">
        <v>60</v>
      </c>
      <c r="E45" s="3" t="s">
        <v>46</v>
      </c>
      <c r="F45" s="17">
        <v>100</v>
      </c>
      <c r="G45" s="3" t="s">
        <v>47</v>
      </c>
      <c r="H45" s="17">
        <v>100</v>
      </c>
      <c r="I45" s="17">
        <v>5</v>
      </c>
      <c r="J45" s="17">
        <v>5</v>
      </c>
      <c r="K45" s="6"/>
    </row>
    <row r="46" spans="1:11" ht="16.899999999999999" customHeight="1">
      <c r="A46" s="44"/>
      <c r="B46" s="44"/>
      <c r="C46" s="44"/>
      <c r="D46" s="3" t="s">
        <v>61</v>
      </c>
      <c r="E46" s="3" t="s">
        <v>46</v>
      </c>
      <c r="F46" s="17">
        <v>100</v>
      </c>
      <c r="G46" s="3" t="s">
        <v>62</v>
      </c>
      <c r="H46" s="17">
        <v>100</v>
      </c>
      <c r="I46" s="17">
        <v>5</v>
      </c>
      <c r="J46" s="17">
        <v>5</v>
      </c>
      <c r="K46" s="6"/>
    </row>
    <row r="47" spans="1:11" ht="16.899999999999999" customHeight="1">
      <c r="A47" s="44"/>
      <c r="B47" s="44"/>
      <c r="C47" s="44" t="s">
        <v>63</v>
      </c>
      <c r="D47" s="3" t="s">
        <v>64</v>
      </c>
      <c r="E47" s="3" t="s">
        <v>46</v>
      </c>
      <c r="F47" s="17">
        <v>100</v>
      </c>
      <c r="G47" s="3" t="s">
        <v>62</v>
      </c>
      <c r="H47" s="17">
        <v>100</v>
      </c>
      <c r="I47" s="17">
        <v>5</v>
      </c>
      <c r="J47" s="17">
        <v>5</v>
      </c>
      <c r="K47" s="6"/>
    </row>
    <row r="48" spans="1:11" ht="16.899999999999999" customHeight="1">
      <c r="A48" s="44"/>
      <c r="B48" s="44"/>
      <c r="C48" s="44"/>
      <c r="D48" s="3" t="s">
        <v>65</v>
      </c>
      <c r="E48" s="3" t="s">
        <v>46</v>
      </c>
      <c r="F48" s="17">
        <v>100</v>
      </c>
      <c r="G48" s="3" t="s">
        <v>62</v>
      </c>
      <c r="H48" s="17">
        <v>100</v>
      </c>
      <c r="I48" s="17">
        <v>5</v>
      </c>
      <c r="J48" s="17">
        <v>5</v>
      </c>
      <c r="K48" s="6"/>
    </row>
    <row r="49" spans="1:11" ht="16.899999999999999" customHeight="1">
      <c r="A49" s="44"/>
      <c r="B49" s="44"/>
      <c r="C49" s="3" t="s">
        <v>66</v>
      </c>
      <c r="D49" s="3" t="s">
        <v>67</v>
      </c>
      <c r="E49" s="3" t="s">
        <v>46</v>
      </c>
      <c r="F49" s="17">
        <v>100</v>
      </c>
      <c r="G49" s="3" t="s">
        <v>62</v>
      </c>
      <c r="H49" s="17">
        <v>100</v>
      </c>
      <c r="I49" s="17">
        <v>5</v>
      </c>
      <c r="J49" s="17">
        <v>5</v>
      </c>
      <c r="K49" s="6"/>
    </row>
    <row r="50" spans="1:11" ht="16.899999999999999" customHeight="1">
      <c r="A50" s="44"/>
      <c r="B50" s="44"/>
      <c r="C50" s="44" t="s">
        <v>68</v>
      </c>
      <c r="D50" s="3" t="s">
        <v>69</v>
      </c>
      <c r="E50" s="3" t="s">
        <v>53</v>
      </c>
      <c r="F50" s="3" t="s">
        <v>70</v>
      </c>
      <c r="G50" s="3"/>
      <c r="H50" s="17" t="s">
        <v>132</v>
      </c>
      <c r="I50" s="17">
        <v>5</v>
      </c>
      <c r="J50" s="17">
        <v>5</v>
      </c>
      <c r="K50" s="6"/>
    </row>
    <row r="51" spans="1:11" ht="16.899999999999999" customHeight="1">
      <c r="A51" s="44"/>
      <c r="B51" s="44"/>
      <c r="C51" s="44"/>
      <c r="D51" s="3" t="s">
        <v>71</v>
      </c>
      <c r="E51" s="3" t="s">
        <v>46</v>
      </c>
      <c r="F51" s="17">
        <v>100</v>
      </c>
      <c r="G51" s="3" t="s">
        <v>62</v>
      </c>
      <c r="H51" s="17">
        <v>100</v>
      </c>
      <c r="I51" s="17">
        <v>5</v>
      </c>
      <c r="J51" s="17">
        <v>5</v>
      </c>
      <c r="K51" s="6"/>
    </row>
    <row r="52" spans="1:11" ht="22.7" customHeight="1">
      <c r="A52" s="44"/>
      <c r="B52" s="3" t="s">
        <v>72</v>
      </c>
      <c r="C52" s="3" t="s">
        <v>73</v>
      </c>
      <c r="D52" s="3" t="s">
        <v>74</v>
      </c>
      <c r="E52" s="3" t="s">
        <v>46</v>
      </c>
      <c r="F52" s="17">
        <v>100</v>
      </c>
      <c r="G52" s="3" t="s">
        <v>62</v>
      </c>
      <c r="H52" s="17">
        <v>100</v>
      </c>
      <c r="I52" s="17">
        <v>5</v>
      </c>
      <c r="J52" s="17">
        <v>5</v>
      </c>
      <c r="K52" s="6"/>
    </row>
    <row r="53" spans="1:11" ht="16.899999999999999" customHeight="1">
      <c r="A53" s="44"/>
      <c r="B53" s="44" t="s">
        <v>75</v>
      </c>
      <c r="C53" s="44" t="s">
        <v>76</v>
      </c>
      <c r="D53" s="3" t="s">
        <v>77</v>
      </c>
      <c r="E53" s="3" t="s">
        <v>46</v>
      </c>
      <c r="F53" s="17">
        <v>2.14</v>
      </c>
      <c r="G53" s="3" t="s">
        <v>78</v>
      </c>
      <c r="H53" s="17">
        <v>2.14</v>
      </c>
      <c r="I53" s="17">
        <v>5</v>
      </c>
      <c r="J53" s="17">
        <v>5</v>
      </c>
      <c r="K53" s="6"/>
    </row>
    <row r="54" spans="1:11" ht="22.7" customHeight="1">
      <c r="A54" s="44"/>
      <c r="B54" s="44"/>
      <c r="C54" s="44"/>
      <c r="D54" s="3" t="s">
        <v>79</v>
      </c>
      <c r="E54" s="3" t="s">
        <v>46</v>
      </c>
      <c r="F54" s="17">
        <v>5.86</v>
      </c>
      <c r="G54" s="3" t="s">
        <v>78</v>
      </c>
      <c r="H54" s="17">
        <v>5.86</v>
      </c>
      <c r="I54" s="17">
        <v>5</v>
      </c>
      <c r="J54" s="17">
        <v>5</v>
      </c>
      <c r="K54" s="6"/>
    </row>
    <row r="55" spans="1:11" ht="14.25" customHeight="1">
      <c r="A55" s="44" t="s">
        <v>37</v>
      </c>
      <c r="B55" s="44"/>
      <c r="C55" s="44"/>
      <c r="D55" s="44"/>
      <c r="E55" s="44"/>
      <c r="F55" s="44"/>
      <c r="G55" s="44"/>
      <c r="H55" s="44"/>
      <c r="I55" s="3">
        <v>100</v>
      </c>
      <c r="J55" s="1">
        <v>100</v>
      </c>
      <c r="K55" s="1"/>
    </row>
    <row r="56" spans="1:11" ht="30.2" customHeight="1">
      <c r="A56" s="3" t="s">
        <v>38</v>
      </c>
      <c r="B56" s="43" t="s">
        <v>126</v>
      </c>
      <c r="C56" s="43"/>
      <c r="D56" s="43"/>
      <c r="E56" s="43"/>
      <c r="F56" s="43"/>
      <c r="G56" s="43"/>
      <c r="H56" s="43"/>
      <c r="I56" s="43"/>
      <c r="J56" s="43"/>
      <c r="K56" s="43"/>
    </row>
    <row r="57" spans="1:11" ht="28.7" customHeight="1">
      <c r="A57" s="3" t="s">
        <v>39</v>
      </c>
      <c r="B57" s="43" t="s">
        <v>127</v>
      </c>
      <c r="C57" s="43"/>
      <c r="D57" s="43"/>
      <c r="E57" s="43"/>
      <c r="F57" s="43"/>
      <c r="G57" s="43"/>
      <c r="H57" s="43"/>
      <c r="I57" s="43"/>
      <c r="J57" s="43"/>
      <c r="K57" s="43"/>
    </row>
    <row r="58" spans="1:11" ht="31.7" customHeight="1">
      <c r="A58" s="3" t="s">
        <v>40</v>
      </c>
      <c r="B58" s="43" t="s">
        <v>127</v>
      </c>
      <c r="C58" s="43"/>
      <c r="D58" s="43"/>
      <c r="E58" s="43"/>
      <c r="F58" s="43"/>
      <c r="G58" s="43"/>
      <c r="H58" s="43"/>
      <c r="I58" s="43"/>
      <c r="J58" s="43"/>
      <c r="K58" s="43"/>
    </row>
    <row r="59" spans="1:11" ht="14.25" customHeight="1">
      <c r="A59" s="34" t="s">
        <v>128</v>
      </c>
      <c r="B59" s="34"/>
      <c r="C59" s="34"/>
      <c r="D59" s="34"/>
      <c r="E59" s="34"/>
      <c r="F59" s="34" t="s">
        <v>129</v>
      </c>
      <c r="G59" s="34"/>
      <c r="H59" s="34"/>
      <c r="I59" s="34"/>
      <c r="J59" s="34"/>
      <c r="K59" s="34"/>
    </row>
    <row r="60" spans="1:11" ht="14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s="18" customFormat="1" ht="45.2" customHeight="1">
      <c r="A61" s="51" t="s">
        <v>1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</row>
    <row r="62" spans="1:11" s="18" customFormat="1" ht="14.25" customHeight="1">
      <c r="A62" s="49" t="s">
        <v>2</v>
      </c>
      <c r="B62" s="49"/>
      <c r="C62" s="49" t="s">
        <v>134</v>
      </c>
      <c r="D62" s="49"/>
      <c r="E62" s="49"/>
      <c r="F62" s="49"/>
      <c r="G62" s="49"/>
      <c r="H62" s="49"/>
      <c r="I62" s="49"/>
      <c r="J62" s="49"/>
      <c r="K62" s="49"/>
    </row>
    <row r="63" spans="1:11" s="18" customFormat="1" ht="25.7" customHeight="1">
      <c r="A63" s="49" t="s">
        <v>4</v>
      </c>
      <c r="B63" s="49"/>
      <c r="C63" s="49" t="s">
        <v>5</v>
      </c>
      <c r="D63" s="49"/>
      <c r="E63" s="49"/>
      <c r="F63" s="49"/>
      <c r="G63" s="49"/>
      <c r="H63" s="2" t="s">
        <v>6</v>
      </c>
      <c r="I63" s="44" t="s">
        <v>7</v>
      </c>
      <c r="J63" s="44"/>
      <c r="K63" s="44"/>
    </row>
    <row r="64" spans="1:11" s="18" customFormat="1" ht="14.25" customHeight="1">
      <c r="A64" s="49" t="s">
        <v>8</v>
      </c>
      <c r="B64" s="49" t="s">
        <v>9</v>
      </c>
      <c r="C64" s="44" t="s">
        <v>10</v>
      </c>
      <c r="D64" s="44"/>
      <c r="E64" s="44"/>
      <c r="F64" s="44"/>
      <c r="G64" s="44"/>
      <c r="H64" s="50" t="s">
        <v>11</v>
      </c>
      <c r="I64" s="50"/>
      <c r="J64" s="50"/>
      <c r="K64" s="50"/>
    </row>
    <row r="65" spans="1:11" s="18" customFormat="1" ht="35.450000000000003" customHeight="1">
      <c r="A65" s="49"/>
      <c r="B65" s="49"/>
      <c r="C65" s="49" t="s">
        <v>135</v>
      </c>
      <c r="D65" s="49"/>
      <c r="E65" s="49"/>
      <c r="F65" s="49"/>
      <c r="G65" s="49"/>
      <c r="H65" s="34" t="s">
        <v>103</v>
      </c>
      <c r="I65" s="34"/>
      <c r="J65" s="34"/>
      <c r="K65" s="34"/>
    </row>
    <row r="66" spans="1:11" s="18" customFormat="1" ht="34.700000000000003" customHeight="1">
      <c r="A66" s="49"/>
      <c r="B66" s="15" t="s">
        <v>12</v>
      </c>
      <c r="C66" s="49" t="s">
        <v>136</v>
      </c>
      <c r="D66" s="49"/>
      <c r="E66" s="49"/>
      <c r="F66" s="49"/>
      <c r="G66" s="49"/>
      <c r="H66" s="49"/>
      <c r="I66" s="49"/>
      <c r="J66" s="49"/>
      <c r="K66" s="49"/>
    </row>
    <row r="67" spans="1:11" s="18" customFormat="1" ht="18" customHeight="1">
      <c r="A67" s="44" t="s">
        <v>13</v>
      </c>
      <c r="B67" s="12" t="s">
        <v>14</v>
      </c>
      <c r="C67" s="12" t="s">
        <v>15</v>
      </c>
      <c r="D67" s="12" t="s">
        <v>16</v>
      </c>
      <c r="E67" s="44" t="s">
        <v>17</v>
      </c>
      <c r="F67" s="44"/>
      <c r="G67" s="44"/>
      <c r="H67" s="12" t="s">
        <v>18</v>
      </c>
      <c r="I67" s="12" t="s">
        <v>19</v>
      </c>
      <c r="J67" s="12" t="s">
        <v>20</v>
      </c>
      <c r="K67" s="12" t="s">
        <v>21</v>
      </c>
    </row>
    <row r="68" spans="1:11" s="18" customFormat="1" ht="17.25" customHeight="1">
      <c r="A68" s="44"/>
      <c r="B68" s="12" t="s">
        <v>22</v>
      </c>
      <c r="C68" s="13">
        <v>0</v>
      </c>
      <c r="D68" s="13">
        <v>18.841200000000001</v>
      </c>
      <c r="E68" s="46">
        <v>18.841200000000001</v>
      </c>
      <c r="F68" s="46"/>
      <c r="G68" s="46"/>
      <c r="H68" s="5">
        <v>1</v>
      </c>
      <c r="I68" s="12">
        <v>10</v>
      </c>
      <c r="J68" s="12">
        <v>10</v>
      </c>
      <c r="K68" s="47" t="s">
        <v>105</v>
      </c>
    </row>
    <row r="69" spans="1:11" s="18" customFormat="1" ht="19.5" customHeight="1">
      <c r="A69" s="44"/>
      <c r="B69" s="12" t="s">
        <v>23</v>
      </c>
      <c r="C69" s="13">
        <v>0</v>
      </c>
      <c r="D69" s="13">
        <v>18.841200000000001</v>
      </c>
      <c r="E69" s="46">
        <v>18.841200000000001</v>
      </c>
      <c r="F69" s="46"/>
      <c r="G69" s="46"/>
      <c r="H69" s="5">
        <v>1</v>
      </c>
      <c r="I69" s="12" t="s">
        <v>24</v>
      </c>
      <c r="J69" s="12" t="s">
        <v>24</v>
      </c>
      <c r="K69" s="47"/>
    </row>
    <row r="70" spans="1:11" s="18" customFormat="1" ht="20.45" customHeight="1">
      <c r="A70" s="44"/>
      <c r="B70" s="12" t="s">
        <v>25</v>
      </c>
      <c r="C70" s="13">
        <v>0</v>
      </c>
      <c r="D70" s="13">
        <v>0</v>
      </c>
      <c r="E70" s="46">
        <v>0</v>
      </c>
      <c r="F70" s="46"/>
      <c r="G70" s="46"/>
      <c r="H70" s="5">
        <v>0</v>
      </c>
      <c r="I70" s="12" t="s">
        <v>24</v>
      </c>
      <c r="J70" s="12" t="s">
        <v>24</v>
      </c>
      <c r="K70" s="47"/>
    </row>
    <row r="71" spans="1:11" s="18" customFormat="1" ht="18" customHeight="1">
      <c r="A71" s="44"/>
      <c r="B71" s="12" t="s">
        <v>26</v>
      </c>
      <c r="C71" s="13">
        <v>0</v>
      </c>
      <c r="D71" s="13">
        <v>0</v>
      </c>
      <c r="E71" s="46">
        <v>0</v>
      </c>
      <c r="F71" s="46"/>
      <c r="G71" s="46"/>
      <c r="H71" s="5">
        <v>0</v>
      </c>
      <c r="I71" s="12" t="s">
        <v>24</v>
      </c>
      <c r="J71" s="12" t="s">
        <v>24</v>
      </c>
      <c r="K71" s="47"/>
    </row>
    <row r="72" spans="1:11" s="18" customFormat="1" ht="16.899999999999999" customHeight="1">
      <c r="A72" s="45"/>
      <c r="B72" s="12" t="s">
        <v>27</v>
      </c>
      <c r="C72" s="14"/>
      <c r="D72" s="14"/>
      <c r="E72" s="48"/>
      <c r="F72" s="48"/>
      <c r="G72" s="48"/>
      <c r="H72" s="14"/>
      <c r="I72" s="12" t="s">
        <v>24</v>
      </c>
      <c r="J72" s="12" t="s">
        <v>24</v>
      </c>
      <c r="K72" s="47"/>
    </row>
    <row r="73" spans="1:11" s="18" customFormat="1" ht="22.7" customHeight="1">
      <c r="A73" s="37" t="s">
        <v>28</v>
      </c>
      <c r="B73" s="25" t="s">
        <v>29</v>
      </c>
      <c r="C73" s="12" t="s">
        <v>30</v>
      </c>
      <c r="D73" s="12" t="s">
        <v>31</v>
      </c>
      <c r="E73" s="12" t="s">
        <v>32</v>
      </c>
      <c r="F73" s="12" t="s">
        <v>33</v>
      </c>
      <c r="G73" s="12" t="s">
        <v>34</v>
      </c>
      <c r="H73" s="12" t="s">
        <v>35</v>
      </c>
      <c r="I73" s="12" t="s">
        <v>19</v>
      </c>
      <c r="J73" s="12" t="s">
        <v>20</v>
      </c>
      <c r="K73" s="12" t="s">
        <v>36</v>
      </c>
    </row>
    <row r="74" spans="1:11" s="18" customFormat="1" ht="22.7" customHeight="1">
      <c r="A74" s="37"/>
      <c r="B74" s="35" t="s">
        <v>106</v>
      </c>
      <c r="C74" s="12" t="s">
        <v>107</v>
      </c>
      <c r="D74" s="12" t="s">
        <v>137</v>
      </c>
      <c r="E74" s="12" t="s">
        <v>46</v>
      </c>
      <c r="F74" s="12">
        <v>4</v>
      </c>
      <c r="G74" s="12" t="s">
        <v>140</v>
      </c>
      <c r="H74" s="12">
        <v>4</v>
      </c>
      <c r="I74" s="12">
        <v>20</v>
      </c>
      <c r="J74" s="12">
        <v>20</v>
      </c>
      <c r="K74" s="12"/>
    </row>
    <row r="75" spans="1:11" s="18" customFormat="1" ht="22.7" customHeight="1">
      <c r="A75" s="37"/>
      <c r="B75" s="36"/>
      <c r="C75" s="12" t="s">
        <v>108</v>
      </c>
      <c r="D75" s="21" t="s">
        <v>139</v>
      </c>
      <c r="E75" s="12" t="s">
        <v>46</v>
      </c>
      <c r="F75" s="12">
        <v>100</v>
      </c>
      <c r="G75" s="12" t="s">
        <v>114</v>
      </c>
      <c r="H75" s="12">
        <v>100</v>
      </c>
      <c r="I75" s="12">
        <v>20</v>
      </c>
      <c r="J75" s="12">
        <v>20</v>
      </c>
      <c r="K75" s="12"/>
    </row>
    <row r="76" spans="1:11" s="18" customFormat="1" ht="16.899999999999999" customHeight="1">
      <c r="A76" s="37"/>
      <c r="B76" s="36"/>
      <c r="C76" s="19" t="s">
        <v>109</v>
      </c>
      <c r="D76" s="19" t="s">
        <v>138</v>
      </c>
      <c r="E76" s="19" t="s">
        <v>46</v>
      </c>
      <c r="F76" s="19">
        <v>100</v>
      </c>
      <c r="G76" s="19" t="s">
        <v>114</v>
      </c>
      <c r="H76" s="19">
        <v>100</v>
      </c>
      <c r="I76" s="19">
        <v>20</v>
      </c>
      <c r="J76" s="19">
        <v>20</v>
      </c>
      <c r="K76" s="14"/>
    </row>
    <row r="77" spans="1:11" s="18" customFormat="1" ht="24.75" customHeight="1">
      <c r="A77" s="37"/>
      <c r="B77" s="38" t="s">
        <v>121</v>
      </c>
      <c r="C77" s="24" t="s">
        <v>141</v>
      </c>
      <c r="D77" s="27" t="s">
        <v>143</v>
      </c>
      <c r="E77" s="19" t="s">
        <v>46</v>
      </c>
      <c r="F77" s="19">
        <v>100</v>
      </c>
      <c r="G77" s="19" t="s">
        <v>114</v>
      </c>
      <c r="H77" s="19">
        <v>100</v>
      </c>
      <c r="I77" s="29">
        <v>10</v>
      </c>
      <c r="J77" s="29">
        <v>10</v>
      </c>
      <c r="K77" s="22"/>
    </row>
    <row r="78" spans="1:11" s="18" customFormat="1" ht="16.899999999999999" customHeight="1">
      <c r="A78" s="37"/>
      <c r="B78" s="39"/>
      <c r="C78" s="24" t="s">
        <v>142</v>
      </c>
      <c r="D78" s="24" t="s">
        <v>144</v>
      </c>
      <c r="E78" s="24" t="s">
        <v>46</v>
      </c>
      <c r="F78" s="24">
        <v>100</v>
      </c>
      <c r="G78" s="24" t="s">
        <v>114</v>
      </c>
      <c r="H78" s="24">
        <v>100</v>
      </c>
      <c r="I78" s="24">
        <v>10</v>
      </c>
      <c r="J78" s="24">
        <v>10</v>
      </c>
      <c r="K78" s="22"/>
    </row>
    <row r="79" spans="1:11" s="18" customFormat="1" ht="16.899999999999999" customHeight="1">
      <c r="A79" s="37"/>
      <c r="B79" s="28" t="s">
        <v>123</v>
      </c>
      <c r="C79" s="24" t="s">
        <v>124</v>
      </c>
      <c r="D79" s="29" t="s">
        <v>125</v>
      </c>
      <c r="E79" s="20" t="s">
        <v>46</v>
      </c>
      <c r="F79" s="20">
        <v>100</v>
      </c>
      <c r="G79" s="33" t="s">
        <v>114</v>
      </c>
      <c r="H79" s="24">
        <v>100</v>
      </c>
      <c r="I79" s="31">
        <v>5</v>
      </c>
      <c r="J79" s="30">
        <v>5</v>
      </c>
      <c r="K79" s="22"/>
    </row>
    <row r="80" spans="1:11" s="18" customFormat="1" ht="16.899999999999999" customHeight="1">
      <c r="A80" s="37"/>
      <c r="B80" s="26" t="s">
        <v>117</v>
      </c>
      <c r="C80" s="32" t="s">
        <v>145</v>
      </c>
      <c r="D80" s="24" t="s">
        <v>146</v>
      </c>
      <c r="E80" s="24" t="s">
        <v>46</v>
      </c>
      <c r="F80" s="24">
        <v>188412</v>
      </c>
      <c r="G80" s="32" t="s">
        <v>147</v>
      </c>
      <c r="H80" s="24">
        <v>188412</v>
      </c>
      <c r="I80" s="24">
        <v>5</v>
      </c>
      <c r="J80" s="30">
        <v>5</v>
      </c>
      <c r="K80" s="22"/>
    </row>
    <row r="81" spans="1:11" s="18" customFormat="1" ht="14.25" customHeight="1">
      <c r="A81" s="40" t="s">
        <v>37</v>
      </c>
      <c r="B81" s="41"/>
      <c r="C81" s="41"/>
      <c r="D81" s="41"/>
      <c r="E81" s="41"/>
      <c r="F81" s="41"/>
      <c r="G81" s="41"/>
      <c r="H81" s="42"/>
      <c r="I81" s="16">
        <v>100</v>
      </c>
      <c r="J81" s="23">
        <v>100</v>
      </c>
      <c r="K81" s="15"/>
    </row>
    <row r="82" spans="1:11" s="18" customFormat="1" ht="30.2" customHeight="1">
      <c r="A82" s="12" t="s">
        <v>38</v>
      </c>
      <c r="B82" s="43" t="s">
        <v>126</v>
      </c>
      <c r="C82" s="43"/>
      <c r="D82" s="43"/>
      <c r="E82" s="43"/>
      <c r="F82" s="43"/>
      <c r="G82" s="43"/>
      <c r="H82" s="43"/>
      <c r="I82" s="43"/>
      <c r="J82" s="43"/>
      <c r="K82" s="43"/>
    </row>
    <row r="83" spans="1:11" s="18" customFormat="1" ht="28.7" customHeight="1">
      <c r="A83" s="12" t="s">
        <v>39</v>
      </c>
      <c r="B83" s="43" t="s">
        <v>127</v>
      </c>
      <c r="C83" s="43"/>
      <c r="D83" s="43"/>
      <c r="E83" s="43"/>
      <c r="F83" s="43"/>
      <c r="G83" s="43"/>
      <c r="H83" s="43"/>
      <c r="I83" s="43"/>
      <c r="J83" s="43"/>
      <c r="K83" s="43"/>
    </row>
    <row r="84" spans="1:11" s="18" customFormat="1" ht="31.7" customHeight="1">
      <c r="A84" s="12" t="s">
        <v>40</v>
      </c>
      <c r="B84" s="43" t="s">
        <v>127</v>
      </c>
      <c r="C84" s="43"/>
      <c r="D84" s="43"/>
      <c r="E84" s="43"/>
      <c r="F84" s="43"/>
      <c r="G84" s="43"/>
      <c r="H84" s="43"/>
      <c r="I84" s="43"/>
      <c r="J84" s="43"/>
      <c r="K84" s="43"/>
    </row>
    <row r="85" spans="1:11" s="18" customFormat="1" ht="14.25" customHeight="1">
      <c r="A85" s="34" t="s">
        <v>128</v>
      </c>
      <c r="B85" s="34"/>
      <c r="C85" s="34"/>
      <c r="D85" s="34"/>
      <c r="E85" s="34"/>
      <c r="F85" s="34" t="s">
        <v>129</v>
      </c>
      <c r="G85" s="34"/>
      <c r="H85" s="34"/>
      <c r="I85" s="34"/>
      <c r="J85" s="34"/>
      <c r="K85" s="34"/>
    </row>
    <row r="86" spans="1:11" s="18" customFormat="1" ht="14.2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ht="45.2" customHeight="1">
      <c r="A87" s="51" t="s">
        <v>1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11" ht="14.25" customHeight="1">
      <c r="A88" s="49" t="s">
        <v>2</v>
      </c>
      <c r="B88" s="49"/>
      <c r="C88" s="49" t="s">
        <v>80</v>
      </c>
      <c r="D88" s="49"/>
      <c r="E88" s="49"/>
      <c r="F88" s="49"/>
      <c r="G88" s="49"/>
      <c r="H88" s="49"/>
      <c r="I88" s="49"/>
      <c r="J88" s="49"/>
      <c r="K88" s="49"/>
    </row>
    <row r="89" spans="1:11" ht="25.7" customHeight="1">
      <c r="A89" s="49" t="s">
        <v>4</v>
      </c>
      <c r="B89" s="49"/>
      <c r="C89" s="49" t="s">
        <v>5</v>
      </c>
      <c r="D89" s="49"/>
      <c r="E89" s="49"/>
      <c r="F89" s="49"/>
      <c r="G89" s="49"/>
      <c r="H89" s="2" t="s">
        <v>6</v>
      </c>
      <c r="I89" s="44" t="s">
        <v>7</v>
      </c>
      <c r="J89" s="44"/>
      <c r="K89" s="44"/>
    </row>
    <row r="90" spans="1:11" ht="14.25" customHeight="1">
      <c r="A90" s="49" t="s">
        <v>8</v>
      </c>
      <c r="B90" s="49" t="s">
        <v>9</v>
      </c>
      <c r="C90" s="44" t="s">
        <v>10</v>
      </c>
      <c r="D90" s="44"/>
      <c r="E90" s="44"/>
      <c r="F90" s="44"/>
      <c r="G90" s="44"/>
      <c r="H90" s="50" t="s">
        <v>11</v>
      </c>
      <c r="I90" s="50"/>
      <c r="J90" s="50"/>
      <c r="K90" s="50"/>
    </row>
    <row r="91" spans="1:11" ht="35.450000000000003" customHeight="1">
      <c r="A91" s="49"/>
      <c r="B91" s="49"/>
      <c r="C91" s="49" t="s">
        <v>81</v>
      </c>
      <c r="D91" s="49"/>
      <c r="E91" s="49"/>
      <c r="F91" s="49"/>
      <c r="G91" s="49"/>
      <c r="H91" s="34" t="s">
        <v>103</v>
      </c>
      <c r="I91" s="34"/>
      <c r="J91" s="34"/>
      <c r="K91" s="34"/>
    </row>
    <row r="92" spans="1:11" ht="34.700000000000003" customHeight="1">
      <c r="A92" s="49"/>
      <c r="B92" s="1" t="s">
        <v>12</v>
      </c>
      <c r="C92" s="49" t="s">
        <v>133</v>
      </c>
      <c r="D92" s="49"/>
      <c r="E92" s="49"/>
      <c r="F92" s="49"/>
      <c r="G92" s="49"/>
      <c r="H92" s="49"/>
      <c r="I92" s="49"/>
      <c r="J92" s="49"/>
      <c r="K92" s="49"/>
    </row>
    <row r="93" spans="1:11" ht="18" customHeight="1">
      <c r="A93" s="44" t="s">
        <v>13</v>
      </c>
      <c r="B93" s="3" t="s">
        <v>14</v>
      </c>
      <c r="C93" s="3" t="s">
        <v>15</v>
      </c>
      <c r="D93" s="3" t="s">
        <v>16</v>
      </c>
      <c r="E93" s="44" t="s">
        <v>17</v>
      </c>
      <c r="F93" s="44"/>
      <c r="G93" s="44"/>
      <c r="H93" s="3" t="s">
        <v>18</v>
      </c>
      <c r="I93" s="3" t="s">
        <v>19</v>
      </c>
      <c r="J93" s="3" t="s">
        <v>20</v>
      </c>
      <c r="K93" s="3" t="s">
        <v>21</v>
      </c>
    </row>
    <row r="94" spans="1:11" ht="17.25" customHeight="1">
      <c r="A94" s="44"/>
      <c r="B94" s="3" t="s">
        <v>22</v>
      </c>
      <c r="C94" s="4">
        <v>3.4</v>
      </c>
      <c r="D94" s="4">
        <v>3.4</v>
      </c>
      <c r="E94" s="46">
        <v>3.4</v>
      </c>
      <c r="F94" s="46"/>
      <c r="G94" s="46"/>
      <c r="H94" s="5">
        <v>1</v>
      </c>
      <c r="I94" s="3">
        <v>10</v>
      </c>
      <c r="J94" s="12">
        <v>10</v>
      </c>
      <c r="K94" s="47"/>
    </row>
    <row r="95" spans="1:11" ht="19.5" customHeight="1">
      <c r="A95" s="44"/>
      <c r="B95" s="3" t="s">
        <v>23</v>
      </c>
      <c r="C95" s="4">
        <v>3.4</v>
      </c>
      <c r="D95" s="4">
        <v>3.4</v>
      </c>
      <c r="E95" s="46">
        <v>3.4</v>
      </c>
      <c r="F95" s="46"/>
      <c r="G95" s="46"/>
      <c r="H95" s="5">
        <v>1</v>
      </c>
      <c r="I95" s="3" t="s">
        <v>24</v>
      </c>
      <c r="J95" s="3" t="s">
        <v>24</v>
      </c>
      <c r="K95" s="47"/>
    </row>
    <row r="96" spans="1:11" ht="20.45" customHeight="1">
      <c r="A96" s="44"/>
      <c r="B96" s="3" t="s">
        <v>25</v>
      </c>
      <c r="C96" s="4">
        <v>0</v>
      </c>
      <c r="D96" s="4">
        <v>0</v>
      </c>
      <c r="E96" s="46">
        <v>0</v>
      </c>
      <c r="F96" s="46"/>
      <c r="G96" s="46"/>
      <c r="H96" s="5">
        <v>0</v>
      </c>
      <c r="I96" s="3" t="s">
        <v>24</v>
      </c>
      <c r="J96" s="3" t="s">
        <v>24</v>
      </c>
      <c r="K96" s="47"/>
    </row>
    <row r="97" spans="1:11" ht="18" customHeight="1">
      <c r="A97" s="44"/>
      <c r="B97" s="3" t="s">
        <v>26</v>
      </c>
      <c r="C97" s="4">
        <v>0</v>
      </c>
      <c r="D97" s="4">
        <v>0</v>
      </c>
      <c r="E97" s="46">
        <v>0</v>
      </c>
      <c r="F97" s="46"/>
      <c r="G97" s="46"/>
      <c r="H97" s="5">
        <v>0</v>
      </c>
      <c r="I97" s="3" t="s">
        <v>24</v>
      </c>
      <c r="J97" s="3" t="s">
        <v>24</v>
      </c>
      <c r="K97" s="47"/>
    </row>
    <row r="98" spans="1:11" ht="16.899999999999999" customHeight="1">
      <c r="A98" s="44"/>
      <c r="B98" s="3" t="s">
        <v>27</v>
      </c>
      <c r="C98" s="6"/>
      <c r="D98" s="6"/>
      <c r="E98" s="48"/>
      <c r="F98" s="48"/>
      <c r="G98" s="48"/>
      <c r="H98" s="6"/>
      <c r="I98" s="3" t="s">
        <v>24</v>
      </c>
      <c r="J98" s="3" t="s">
        <v>24</v>
      </c>
      <c r="K98" s="47"/>
    </row>
    <row r="99" spans="1:11" ht="22.7" customHeight="1">
      <c r="A99" s="44" t="s">
        <v>28</v>
      </c>
      <c r="B99" s="3" t="s">
        <v>29</v>
      </c>
      <c r="C99" s="3" t="s">
        <v>30</v>
      </c>
      <c r="D99" s="3" t="s">
        <v>31</v>
      </c>
      <c r="E99" s="3" t="s">
        <v>32</v>
      </c>
      <c r="F99" s="3" t="s">
        <v>33</v>
      </c>
      <c r="G99" s="3" t="s">
        <v>34</v>
      </c>
      <c r="H99" s="3" t="s">
        <v>35</v>
      </c>
      <c r="I99" s="3" t="s">
        <v>19</v>
      </c>
      <c r="J99" s="3" t="s">
        <v>20</v>
      </c>
      <c r="K99" s="3" t="s">
        <v>36</v>
      </c>
    </row>
    <row r="100" spans="1:11" ht="16.899999999999999" customHeight="1">
      <c r="A100" s="44"/>
      <c r="B100" s="44" t="s">
        <v>43</v>
      </c>
      <c r="C100" s="3" t="s">
        <v>44</v>
      </c>
      <c r="D100" s="3" t="s">
        <v>82</v>
      </c>
      <c r="E100" s="3" t="s">
        <v>46</v>
      </c>
      <c r="F100" s="17">
        <v>2000</v>
      </c>
      <c r="G100" s="3" t="s">
        <v>83</v>
      </c>
      <c r="H100" s="17">
        <v>2000</v>
      </c>
      <c r="I100" s="17">
        <v>20</v>
      </c>
      <c r="J100" s="17">
        <v>20</v>
      </c>
      <c r="K100" s="6"/>
    </row>
    <row r="101" spans="1:11" ht="16.899999999999999" customHeight="1">
      <c r="A101" s="44"/>
      <c r="B101" s="44"/>
      <c r="C101" s="3" t="s">
        <v>51</v>
      </c>
      <c r="D101" s="3" t="s">
        <v>52</v>
      </c>
      <c r="E101" s="3" t="s">
        <v>53</v>
      </c>
      <c r="F101" s="3" t="s">
        <v>84</v>
      </c>
      <c r="G101" s="3"/>
      <c r="H101" s="17" t="s">
        <v>132</v>
      </c>
      <c r="I101" s="17">
        <v>20</v>
      </c>
      <c r="J101" s="17">
        <v>20</v>
      </c>
      <c r="K101" s="6"/>
    </row>
    <row r="102" spans="1:11" ht="16.899999999999999" customHeight="1">
      <c r="A102" s="44"/>
      <c r="B102" s="44"/>
      <c r="C102" s="3" t="s">
        <v>55</v>
      </c>
      <c r="D102" s="3" t="s">
        <v>56</v>
      </c>
      <c r="E102" s="3" t="s">
        <v>53</v>
      </c>
      <c r="F102" s="3" t="s">
        <v>57</v>
      </c>
      <c r="G102" s="3"/>
      <c r="H102" s="17" t="s">
        <v>132</v>
      </c>
      <c r="I102" s="17">
        <v>20</v>
      </c>
      <c r="J102" s="17">
        <v>20</v>
      </c>
      <c r="K102" s="6"/>
    </row>
    <row r="103" spans="1:11" ht="16.899999999999999" customHeight="1">
      <c r="A103" s="44"/>
      <c r="B103" s="44" t="s">
        <v>58</v>
      </c>
      <c r="C103" s="3" t="s">
        <v>63</v>
      </c>
      <c r="D103" s="3" t="s">
        <v>85</v>
      </c>
      <c r="E103" s="3" t="s">
        <v>46</v>
      </c>
      <c r="F103" s="17">
        <v>100</v>
      </c>
      <c r="G103" s="3" t="s">
        <v>62</v>
      </c>
      <c r="H103" s="17">
        <v>100</v>
      </c>
      <c r="I103" s="17">
        <v>10</v>
      </c>
      <c r="J103" s="17">
        <v>10</v>
      </c>
      <c r="K103" s="6"/>
    </row>
    <row r="104" spans="1:11" ht="16.899999999999999" customHeight="1">
      <c r="A104" s="44"/>
      <c r="B104" s="44"/>
      <c r="C104" s="3" t="s">
        <v>68</v>
      </c>
      <c r="D104" s="3" t="s">
        <v>86</v>
      </c>
      <c r="E104" s="3" t="s">
        <v>46</v>
      </c>
      <c r="F104" s="17">
        <v>100</v>
      </c>
      <c r="G104" s="3" t="s">
        <v>62</v>
      </c>
      <c r="H104" s="17">
        <v>100</v>
      </c>
      <c r="I104" s="17">
        <v>10</v>
      </c>
      <c r="J104" s="17">
        <v>10</v>
      </c>
      <c r="K104" s="6"/>
    </row>
    <row r="105" spans="1:11" ht="22.7" customHeight="1">
      <c r="A105" s="44"/>
      <c r="B105" s="3" t="s">
        <v>72</v>
      </c>
      <c r="C105" s="3" t="s">
        <v>73</v>
      </c>
      <c r="D105" s="3" t="s">
        <v>87</v>
      </c>
      <c r="E105" s="3" t="s">
        <v>46</v>
      </c>
      <c r="F105" s="17">
        <v>100</v>
      </c>
      <c r="G105" s="3" t="s">
        <v>62</v>
      </c>
      <c r="H105" s="17">
        <v>100</v>
      </c>
      <c r="I105" s="17">
        <v>5</v>
      </c>
      <c r="J105" s="17">
        <v>5</v>
      </c>
      <c r="K105" s="6"/>
    </row>
    <row r="106" spans="1:11" ht="16.899999999999999" customHeight="1">
      <c r="A106" s="44"/>
      <c r="B106" s="3" t="s">
        <v>75</v>
      </c>
      <c r="C106" s="3" t="s">
        <v>76</v>
      </c>
      <c r="D106" s="3" t="s">
        <v>88</v>
      </c>
      <c r="E106" s="3" t="s">
        <v>46</v>
      </c>
      <c r="F106" s="17">
        <v>3.4</v>
      </c>
      <c r="G106" s="3" t="s">
        <v>78</v>
      </c>
      <c r="H106" s="17">
        <v>3.4</v>
      </c>
      <c r="I106" s="17">
        <v>5</v>
      </c>
      <c r="J106" s="17">
        <v>5</v>
      </c>
      <c r="K106" s="6"/>
    </row>
    <row r="107" spans="1:11" ht="14.25" customHeight="1">
      <c r="A107" s="44" t="s">
        <v>37</v>
      </c>
      <c r="B107" s="44"/>
      <c r="C107" s="44"/>
      <c r="D107" s="44"/>
      <c r="E107" s="44"/>
      <c r="F107" s="44"/>
      <c r="G107" s="44"/>
      <c r="H107" s="44"/>
      <c r="I107" s="3">
        <v>100</v>
      </c>
      <c r="J107" s="12">
        <v>100</v>
      </c>
      <c r="K107" s="1"/>
    </row>
    <row r="108" spans="1:11" ht="30.2" customHeight="1">
      <c r="A108" s="3" t="s">
        <v>38</v>
      </c>
      <c r="B108" s="43" t="s">
        <v>126</v>
      </c>
      <c r="C108" s="43"/>
      <c r="D108" s="43"/>
      <c r="E108" s="43"/>
      <c r="F108" s="43"/>
      <c r="G108" s="43"/>
      <c r="H108" s="43"/>
      <c r="I108" s="43"/>
      <c r="J108" s="43"/>
      <c r="K108" s="43"/>
    </row>
    <row r="109" spans="1:11" ht="28.7" customHeight="1">
      <c r="A109" s="3" t="s">
        <v>39</v>
      </c>
      <c r="B109" s="43" t="s">
        <v>127</v>
      </c>
      <c r="C109" s="43"/>
      <c r="D109" s="43"/>
      <c r="E109" s="43"/>
      <c r="F109" s="43"/>
      <c r="G109" s="43"/>
      <c r="H109" s="43"/>
      <c r="I109" s="43"/>
      <c r="J109" s="43"/>
      <c r="K109" s="43"/>
    </row>
    <row r="110" spans="1:11" ht="31.7" customHeight="1">
      <c r="A110" s="3" t="s">
        <v>40</v>
      </c>
      <c r="B110" s="43" t="s">
        <v>127</v>
      </c>
      <c r="C110" s="43"/>
      <c r="D110" s="43"/>
      <c r="E110" s="43"/>
      <c r="F110" s="43"/>
      <c r="G110" s="43"/>
      <c r="H110" s="43"/>
      <c r="I110" s="43"/>
      <c r="J110" s="43"/>
      <c r="K110" s="43"/>
    </row>
    <row r="111" spans="1:11" ht="14.25" customHeight="1">
      <c r="A111" s="34" t="s">
        <v>128</v>
      </c>
      <c r="B111" s="34"/>
      <c r="C111" s="34"/>
      <c r="D111" s="34"/>
      <c r="E111" s="34"/>
      <c r="F111" s="34" t="s">
        <v>129</v>
      </c>
      <c r="G111" s="34"/>
      <c r="H111" s="34"/>
      <c r="I111" s="34"/>
      <c r="J111" s="34"/>
      <c r="K111" s="34"/>
    </row>
    <row r="112" spans="1:11" ht="14.2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ht="14.25" customHeight="1">
      <c r="A113" s="52" t="s">
        <v>89</v>
      </c>
      <c r="B113" s="52"/>
      <c r="C113" s="52"/>
      <c r="D113" s="52"/>
      <c r="E113" s="52"/>
      <c r="F113" s="52"/>
      <c r="G113" s="52"/>
      <c r="H113" s="52"/>
      <c r="I113" s="52"/>
      <c r="J113" s="52"/>
      <c r="K113" s="52"/>
    </row>
    <row r="114" spans="1:11" ht="14.25" customHeight="1">
      <c r="A114" s="52" t="s">
        <v>90</v>
      </c>
      <c r="B114" s="52"/>
      <c r="C114" s="52"/>
      <c r="D114" s="52"/>
      <c r="E114" s="52"/>
      <c r="F114" s="52"/>
      <c r="G114" s="52"/>
      <c r="H114" s="52"/>
      <c r="I114" s="52"/>
      <c r="J114" s="52"/>
      <c r="K114" s="52"/>
    </row>
    <row r="115" spans="1:11" ht="14.25" customHeight="1">
      <c r="A115" s="52" t="s">
        <v>91</v>
      </c>
      <c r="B115" s="52"/>
      <c r="C115" s="52"/>
      <c r="D115" s="52"/>
      <c r="E115" s="52"/>
      <c r="F115" s="52"/>
      <c r="G115" s="52"/>
      <c r="H115" s="52"/>
      <c r="I115" s="52"/>
      <c r="J115" s="52"/>
      <c r="K115" s="52"/>
    </row>
    <row r="116" spans="1:11" ht="14.25" customHeight="1">
      <c r="A116" s="52" t="s">
        <v>92</v>
      </c>
      <c r="B116" s="52"/>
      <c r="C116" s="52"/>
      <c r="D116" s="52"/>
      <c r="E116" s="52"/>
      <c r="F116" s="52"/>
      <c r="G116" s="52"/>
      <c r="H116" s="52"/>
      <c r="I116" s="52"/>
      <c r="J116" s="52"/>
      <c r="K116" s="52"/>
    </row>
    <row r="117" spans="1:11" ht="14.2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 ht="14.2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1:11" ht="14.2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1:11" ht="14.2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1:11" ht="14.2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 ht="14.2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</row>
    <row r="123" spans="1:11" ht="14.2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</row>
  </sheetData>
  <mergeCells count="131">
    <mergeCell ref="A8:A13"/>
    <mergeCell ref="E8:G8"/>
    <mergeCell ref="E9:G9"/>
    <mergeCell ref="K9:K13"/>
    <mergeCell ref="E10:G10"/>
    <mergeCell ref="E11:G11"/>
    <mergeCell ref="E12:G12"/>
    <mergeCell ref="E13:G13"/>
    <mergeCell ref="A1:D1"/>
    <mergeCell ref="F1:H1"/>
    <mergeCell ref="A2:K2"/>
    <mergeCell ref="A3:B3"/>
    <mergeCell ref="C3:K3"/>
    <mergeCell ref="A4:B4"/>
    <mergeCell ref="C4:G4"/>
    <mergeCell ref="I4:K4"/>
    <mergeCell ref="A5:A7"/>
    <mergeCell ref="B5:B6"/>
    <mergeCell ref="C5:G5"/>
    <mergeCell ref="H5:K5"/>
    <mergeCell ref="C6:G6"/>
    <mergeCell ref="H6:K6"/>
    <mergeCell ref="C7:K7"/>
    <mergeCell ref="A33:A38"/>
    <mergeCell ref="E33:G33"/>
    <mergeCell ref="E34:G34"/>
    <mergeCell ref="K34:K38"/>
    <mergeCell ref="E35:G35"/>
    <mergeCell ref="E36:G36"/>
    <mergeCell ref="E37:G37"/>
    <mergeCell ref="E38:G38"/>
    <mergeCell ref="A14:A20"/>
    <mergeCell ref="A21:H21"/>
    <mergeCell ref="B22:K22"/>
    <mergeCell ref="B23:K23"/>
    <mergeCell ref="B24:K24"/>
    <mergeCell ref="B15:B17"/>
    <mergeCell ref="A25:E25"/>
    <mergeCell ref="F25:K25"/>
    <mergeCell ref="A27:K27"/>
    <mergeCell ref="A28:B28"/>
    <mergeCell ref="C28:K28"/>
    <mergeCell ref="A29:B29"/>
    <mergeCell ref="C29:G29"/>
    <mergeCell ref="I29:K29"/>
    <mergeCell ref="A30:A32"/>
    <mergeCell ref="B30:B31"/>
    <mergeCell ref="C30:G30"/>
    <mergeCell ref="H30:K30"/>
    <mergeCell ref="C31:G31"/>
    <mergeCell ref="H31:K31"/>
    <mergeCell ref="C32:K32"/>
    <mergeCell ref="A39:A54"/>
    <mergeCell ref="B40:B44"/>
    <mergeCell ref="C40:C42"/>
    <mergeCell ref="B45:B51"/>
    <mergeCell ref="C45:C46"/>
    <mergeCell ref="C47:C48"/>
    <mergeCell ref="C50:C51"/>
    <mergeCell ref="B53:B54"/>
    <mergeCell ref="C53:C54"/>
    <mergeCell ref="E98:G98"/>
    <mergeCell ref="A89:B89"/>
    <mergeCell ref="C89:G89"/>
    <mergeCell ref="I89:K89"/>
    <mergeCell ref="A90:A92"/>
    <mergeCell ref="B90:B91"/>
    <mergeCell ref="A55:H55"/>
    <mergeCell ref="B56:K56"/>
    <mergeCell ref="B57:K57"/>
    <mergeCell ref="B58:K58"/>
    <mergeCell ref="A59:E59"/>
    <mergeCell ref="F59:K59"/>
    <mergeCell ref="A107:H107"/>
    <mergeCell ref="B108:K108"/>
    <mergeCell ref="A114:K114"/>
    <mergeCell ref="A115:K115"/>
    <mergeCell ref="A116:K116"/>
    <mergeCell ref="B109:K109"/>
    <mergeCell ref="B110:K110"/>
    <mergeCell ref="A111:E111"/>
    <mergeCell ref="F111:K111"/>
    <mergeCell ref="A113:K113"/>
    <mergeCell ref="A61:K61"/>
    <mergeCell ref="A62:B62"/>
    <mergeCell ref="C62:K62"/>
    <mergeCell ref="A63:B63"/>
    <mergeCell ref="C63:G63"/>
    <mergeCell ref="I63:K63"/>
    <mergeCell ref="A99:A106"/>
    <mergeCell ref="B100:B102"/>
    <mergeCell ref="B103:B104"/>
    <mergeCell ref="C90:G90"/>
    <mergeCell ref="H90:K90"/>
    <mergeCell ref="C91:G91"/>
    <mergeCell ref="H91:K91"/>
    <mergeCell ref="C92:K92"/>
    <mergeCell ref="A87:K87"/>
    <mergeCell ref="A88:B88"/>
    <mergeCell ref="C88:K88"/>
    <mergeCell ref="A93:A98"/>
    <mergeCell ref="E93:G93"/>
    <mergeCell ref="E94:G94"/>
    <mergeCell ref="K94:K98"/>
    <mergeCell ref="E95:G95"/>
    <mergeCell ref="E96:G96"/>
    <mergeCell ref="E97:G97"/>
    <mergeCell ref="A67:A72"/>
    <mergeCell ref="E67:G67"/>
    <mergeCell ref="E68:G68"/>
    <mergeCell ref="K68:K72"/>
    <mergeCell ref="E69:G69"/>
    <mergeCell ref="E70:G70"/>
    <mergeCell ref="E71:G71"/>
    <mergeCell ref="E72:G72"/>
    <mergeCell ref="A64:A66"/>
    <mergeCell ref="B64:B65"/>
    <mergeCell ref="C64:G64"/>
    <mergeCell ref="H64:K64"/>
    <mergeCell ref="C65:G65"/>
    <mergeCell ref="H65:K65"/>
    <mergeCell ref="C66:K66"/>
    <mergeCell ref="A85:E85"/>
    <mergeCell ref="F85:K85"/>
    <mergeCell ref="B74:B76"/>
    <mergeCell ref="A73:A80"/>
    <mergeCell ref="B77:B78"/>
    <mergeCell ref="A81:H81"/>
    <mergeCell ref="B82:K82"/>
    <mergeCell ref="B83:K83"/>
    <mergeCell ref="B84:K84"/>
  </mergeCells>
  <phoneticPr fontId="11" type="noConversion"/>
  <pageMargins left="0.75" right="0.75" top="0.26899999380111694" bottom="0.26899999380111694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/>
  </sheetViews>
  <sheetFormatPr defaultColWidth="10" defaultRowHeight="13.5"/>
  <cols>
    <col min="1" max="1" width="8.25" customWidth="1"/>
    <col min="2" max="2" width="21.5" customWidth="1"/>
    <col min="3" max="3" width="9.75" customWidth="1"/>
    <col min="4" max="4" width="25.5" customWidth="1"/>
    <col min="5" max="5" width="16.25" customWidth="1"/>
    <col min="6" max="6" width="18.875" customWidth="1"/>
    <col min="7" max="7" width="21.5" customWidth="1"/>
  </cols>
  <sheetData>
    <row r="1" spans="1:7" ht="14.25" customHeight="1">
      <c r="A1" s="2"/>
    </row>
    <row r="2" spans="1:7" ht="14.25" customHeight="1">
      <c r="A2" s="57" t="s">
        <v>93</v>
      </c>
      <c r="B2" s="57" t="s">
        <v>94</v>
      </c>
      <c r="C2" s="57" t="s">
        <v>95</v>
      </c>
      <c r="D2" s="57" t="s">
        <v>96</v>
      </c>
      <c r="E2" s="57" t="s">
        <v>97</v>
      </c>
      <c r="F2" s="57"/>
      <c r="G2" s="57"/>
    </row>
    <row r="3" spans="1:7" ht="14.25" customHeight="1">
      <c r="A3" s="57"/>
      <c r="B3" s="57"/>
      <c r="C3" s="57"/>
      <c r="D3" s="57"/>
      <c r="E3" s="8" t="s">
        <v>98</v>
      </c>
      <c r="F3" s="8" t="s">
        <v>16</v>
      </c>
      <c r="G3" s="8" t="s">
        <v>99</v>
      </c>
    </row>
    <row r="4" spans="1:7" ht="22.7" customHeight="1">
      <c r="A4" s="9" t="s">
        <v>100</v>
      </c>
      <c r="B4" s="9" t="s">
        <v>5</v>
      </c>
      <c r="C4" s="9" t="s">
        <v>101</v>
      </c>
      <c r="D4" s="9" t="s">
        <v>7</v>
      </c>
      <c r="E4" s="10">
        <v>11.4</v>
      </c>
      <c r="F4" s="10">
        <v>31.196560000000002</v>
      </c>
      <c r="G4" s="10">
        <v>31.196560000000002</v>
      </c>
    </row>
  </sheetData>
  <mergeCells count="5">
    <mergeCell ref="A2:A3"/>
    <mergeCell ref="B2:B3"/>
    <mergeCell ref="C2:C3"/>
    <mergeCell ref="D2:D3"/>
    <mergeCell ref="E2:G2"/>
  </mergeCells>
  <phoneticPr fontId="11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自评表</vt:lpstr>
      <vt:lpstr>纵向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攀枝花市建设工程质量安全监督站</cp:lastModifiedBy>
  <dcterms:created xsi:type="dcterms:W3CDTF">2024-09-09T02:12:44Z</dcterms:created>
  <dcterms:modified xsi:type="dcterms:W3CDTF">2024-09-10T01:17:58Z</dcterms:modified>
</cp:coreProperties>
</file>