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8"/>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1" sheetId="14" r:id="rId14"/>
    <sheet name="6-2" sheetId="15" r:id="rId15"/>
    <sheet name="6-3" sheetId="16" r:id="rId16"/>
    <sheet name="6-4" sheetId="17" r:id="rId17"/>
    <sheet name="6-5" sheetId="18" r:id="rId18"/>
    <sheet name="6-6" sheetId="19" r:id="rId19"/>
    <sheet name="6-7" sheetId="20" r:id="rId20"/>
    <sheet name="6-8" sheetId="21" r:id="rId21"/>
    <sheet name="6-9" sheetId="22" r:id="rId22"/>
    <sheet name="6-10" sheetId="23" r:id="rId23"/>
    <sheet name="6-11" sheetId="24" r:id="rId24"/>
    <sheet name="6-12" sheetId="25" r:id="rId25"/>
    <sheet name="6-13" sheetId="26" r:id="rId26"/>
    <sheet name="6-14" sheetId="27" r:id="rId27"/>
    <sheet name="6-15" sheetId="28" r:id="rId28"/>
    <sheet name="6-16" sheetId="29" r:id="rId29"/>
    <sheet name="6-17" sheetId="30" r:id="rId30"/>
    <sheet name="6-18" sheetId="31" r:id="rId31"/>
    <sheet name="6-19" sheetId="32" r:id="rId32"/>
    <sheet name="6-20" sheetId="33" r:id="rId33"/>
    <sheet name="6-21" sheetId="34" r:id="rId34"/>
    <sheet name="6-22" sheetId="35" r:id="rId35"/>
    <sheet name="6-23" sheetId="36" r:id="rId36"/>
    <sheet name="6-24" sheetId="37" r:id="rId37"/>
    <sheet name="6-25" sheetId="38" r:id="rId38"/>
    <sheet name="6-26" sheetId="39" r:id="rId39"/>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1">$A$1:$D$41</definedName>
    <definedName name="_xlnm.Print_Area" localSheetId="2">$A$1:$T$48</definedName>
    <definedName name="_xlnm.Print_Area" localSheetId="3">$A$1:$J$48</definedName>
    <definedName name="_xlnm.Print_Area" localSheetId="4">$A$1:$H$39</definedName>
    <definedName name="_xlnm.Print_Area" localSheetId="5">$A$1:$AL$67</definedName>
    <definedName name="_xlnm.Print_Area" localSheetId="6">$A$1:$DG$17</definedName>
    <definedName name="_xlnm.Print_Area" localSheetId="7">$A$1:$F$32</definedName>
    <definedName name="_xlnm.Print_Area" localSheetId="8">'3-2'!$A$1:$F$26</definedName>
    <definedName name="_xlnm.Print_Area" localSheetId="9">$A$1:$H$16</definedName>
    <definedName name="_xlnm.Print_Area" localSheetId="10">$A$1:$H$10</definedName>
    <definedName name="_xlnm.Print_Area" localSheetId="11">$A$1:$H$6</definedName>
    <definedName name="_xlnm.Print_Area" localSheetId="12">$A$1:$H$6</definedName>
    <definedName name="_xlnm.Print_Area" localSheetId="0">$A$1:$A$17</definedName>
    <definedName name="_xlnm.Print_Area">#N/A</definedName>
    <definedName name="_xlnm.Print_Titles">#N/A</definedName>
    <definedName name="s">#N/A</definedName>
  </definedNames>
  <calcPr fullCalcOnLoad="1"/>
</workbook>
</file>

<file path=xl/sharedStrings.xml><?xml version="1.0" encoding="utf-8"?>
<sst xmlns="http://schemas.openxmlformats.org/spreadsheetml/2006/main" count="2534" uniqueCount="800">
  <si>
    <t>表4-1</t>
  </si>
  <si>
    <t>08</t>
  </si>
  <si>
    <t xml:space="preserve"> </t>
  </si>
  <si>
    <t>基础设施建设</t>
  </si>
  <si>
    <t>生活补助</t>
  </si>
  <si>
    <t>机关事业单位基本养老保险缴费</t>
  </si>
  <si>
    <t>资本性支出（基本建设）</t>
  </si>
  <si>
    <t>二十八、债务利息支出</t>
  </si>
  <si>
    <t>支             出</t>
  </si>
  <si>
    <t>市级当年财政拨款安排</t>
  </si>
  <si>
    <t>其他支出</t>
  </si>
  <si>
    <t xml:space="preserve">  社会保障和就业支出</t>
  </si>
  <si>
    <t>对个人和家庭的补助</t>
  </si>
  <si>
    <t>从其他部门取得的收入</t>
  </si>
  <si>
    <t>攀枝花市住房保障和建设项目服务中心</t>
  </si>
  <si>
    <t>建设工程质量数字化管理平台运转及维护经费</t>
  </si>
  <si>
    <t>市公房所及维修资金管理中心外购劳务服务费</t>
  </si>
  <si>
    <t>离休费</t>
  </si>
  <si>
    <t>502</t>
  </si>
  <si>
    <t xml:space="preserve">  债务还本支出</t>
  </si>
  <si>
    <t>编外用工人员经费</t>
  </si>
  <si>
    <t>助学金</t>
  </si>
  <si>
    <t>单位：元</t>
  </si>
  <si>
    <t>攀枝花市建设工程质量安全监督站</t>
  </si>
  <si>
    <t>17</t>
  </si>
  <si>
    <t>99</t>
  </si>
  <si>
    <t>国有资本经营预算支出预算表</t>
  </si>
  <si>
    <t>专业技术人员聘用工资（含五金）</t>
  </si>
  <si>
    <t>13</t>
  </si>
  <si>
    <t>上年财政拨款资金结转</t>
  </si>
  <si>
    <t>住房公积金</t>
  </si>
  <si>
    <t xml:space="preserve">  医疗卫生与计划生育支出</t>
  </si>
  <si>
    <t>国外债务付息</t>
  </si>
  <si>
    <t>职业年金缴费</t>
  </si>
  <si>
    <t>基本支出</t>
  </si>
  <si>
    <t xml:space="preserve">  科学技术支出</t>
  </si>
  <si>
    <t>建设市场管理与监督</t>
  </si>
  <si>
    <t>信息网络及软件购置更新</t>
  </si>
  <si>
    <t>上级补助收入</t>
  </si>
  <si>
    <t>文物和陈列品购置</t>
  </si>
  <si>
    <t>其他社会保障缴费</t>
  </si>
  <si>
    <t>一般公共预算拨款</t>
  </si>
  <si>
    <t xml:space="preserve">二十九、事业单位结余分配 </t>
  </si>
  <si>
    <t>取暖费</t>
  </si>
  <si>
    <t>上缴上级支出</t>
  </si>
  <si>
    <t>上年结转</t>
  </si>
  <si>
    <t>一、一般公共服务支出</t>
  </si>
  <si>
    <t>因公出国（境）费用</t>
  </si>
  <si>
    <t>801001</t>
  </si>
  <si>
    <t>商品服务支出</t>
  </si>
  <si>
    <t>一般行政管理事务（城乡）</t>
  </si>
  <si>
    <t>801009</t>
  </si>
  <si>
    <t xml:space="preserve">  文化体育与传媒支出</t>
  </si>
  <si>
    <t>政府性基金支出预算表</t>
  </si>
  <si>
    <t>行政运行（城乡）</t>
  </si>
  <si>
    <t>公务用车购置（基建）</t>
  </si>
  <si>
    <t>其他资本性支出</t>
  </si>
  <si>
    <t>国家赔偿费用支出</t>
  </si>
  <si>
    <t>表2</t>
  </si>
  <si>
    <t>六、科学技术支出</t>
  </si>
  <si>
    <t>攀枝花市房地产事务中心</t>
  </si>
  <si>
    <t>国内债务付息</t>
  </si>
  <si>
    <t>救济费</t>
  </si>
  <si>
    <t xml:space="preserve">  国防支出</t>
  </si>
  <si>
    <t>二、外交支出</t>
  </si>
  <si>
    <t>社会福利和救助</t>
  </si>
  <si>
    <t>39</t>
  </si>
  <si>
    <t>大型修缮(基建)</t>
  </si>
  <si>
    <t>31</t>
  </si>
  <si>
    <t>专用设备购置（基建）</t>
  </si>
  <si>
    <t>公务用车购置费</t>
  </si>
  <si>
    <t>离退休费</t>
  </si>
  <si>
    <t>表3-3</t>
  </si>
  <si>
    <t xml:space="preserve">  其他支出</t>
  </si>
  <si>
    <t xml:space="preserve">  节能环保支出</t>
  </si>
  <si>
    <t>合计</t>
  </si>
  <si>
    <t>208</t>
  </si>
  <si>
    <t>附属单位上缴收入</t>
  </si>
  <si>
    <t>项    目</t>
  </si>
  <si>
    <t>公务用车购置及运行费</t>
  </si>
  <si>
    <t>福利费</t>
  </si>
  <si>
    <t xml:space="preserve">  城乡社区支出</t>
  </si>
  <si>
    <t xml:space="preserve">  公共安全支出</t>
  </si>
  <si>
    <t xml:space="preserve">  转移性支出</t>
  </si>
  <si>
    <t xml:space="preserve">  国土海洋气象等支出</t>
  </si>
  <si>
    <t>九、社会保险基金支出</t>
  </si>
  <si>
    <t>国内债务发行费用</t>
  </si>
  <si>
    <t>人员经费</t>
  </si>
  <si>
    <t>租赁费</t>
  </si>
  <si>
    <t>03</t>
  </si>
  <si>
    <t>二十六、转移性支出</t>
  </si>
  <si>
    <t>07</t>
  </si>
  <si>
    <t>咨询费</t>
  </si>
  <si>
    <t xml:space="preserve">  灾害防治</t>
  </si>
  <si>
    <t>部门收支总表</t>
  </si>
  <si>
    <t>津贴补贴</t>
  </si>
  <si>
    <t>303</t>
  </si>
  <si>
    <t>拆迁补偿</t>
  </si>
  <si>
    <t>项              目</t>
  </si>
  <si>
    <t>科目名称</t>
  </si>
  <si>
    <t>政府投资基金股权投资</t>
  </si>
  <si>
    <t>印刷费</t>
  </si>
  <si>
    <t>从不同级政府取得的收入</t>
  </si>
  <si>
    <t>二十七、债务还本支出</t>
  </si>
  <si>
    <t>地上附着物和青苗补偿</t>
  </si>
  <si>
    <t>509</t>
  </si>
  <si>
    <t>505</t>
  </si>
  <si>
    <t>501</t>
  </si>
  <si>
    <t>十四、交通运输支出</t>
  </si>
  <si>
    <t>差旅费</t>
  </si>
  <si>
    <t>补充全国社会保障基金</t>
  </si>
  <si>
    <t>10</t>
  </si>
  <si>
    <t xml:space="preserve">  预备费</t>
  </si>
  <si>
    <t>费用补贴</t>
  </si>
  <si>
    <t>七、用事业基金弥补收支差额</t>
  </si>
  <si>
    <t>十六、商业服务业等支出</t>
  </si>
  <si>
    <t>五、事业单位经营收入</t>
  </si>
  <si>
    <t>其他基本建设支出(基建)</t>
  </si>
  <si>
    <t xml:space="preserve">  一般公共预算拨款收入</t>
  </si>
  <si>
    <t>221</t>
  </si>
  <si>
    <t>二十一、粮油物资储备支出</t>
  </si>
  <si>
    <t>十五、资源勘探信息等支出</t>
  </si>
  <si>
    <t>本年政府性基金预算支出</t>
  </si>
  <si>
    <t>邮电费</t>
  </si>
  <si>
    <t>对社会保险基金补助</t>
  </si>
  <si>
    <t>工程建设标准规范编制与监管</t>
  </si>
  <si>
    <t>奖金</t>
  </si>
  <si>
    <t>其他对企业补助</t>
  </si>
  <si>
    <t>一、本年支出</t>
  </si>
  <si>
    <t>801002</t>
  </si>
  <si>
    <t>类</t>
  </si>
  <si>
    <t>29</t>
  </si>
  <si>
    <t>801006</t>
  </si>
  <si>
    <t>业务运行费（含物管费）</t>
  </si>
  <si>
    <t>基础设施建设(基建)</t>
  </si>
  <si>
    <t>六、其他收入</t>
  </si>
  <si>
    <t>对社会保障基金补助</t>
  </si>
  <si>
    <t xml:space="preserve">  债务利息支出</t>
  </si>
  <si>
    <t>绿色建筑专业技术人员劳务服务购买费</t>
  </si>
  <si>
    <t>文物和陈列品购置（基建）</t>
  </si>
  <si>
    <t>本  年  支  出  合  计</t>
  </si>
  <si>
    <t>单位代码</t>
  </si>
  <si>
    <t>一般公共预算支出预算表</t>
  </si>
  <si>
    <t>经济分类科目</t>
  </si>
  <si>
    <t xml:space="preserve">  社会保险基金支出</t>
  </si>
  <si>
    <t>表5</t>
  </si>
  <si>
    <t>其中：教育收费</t>
  </si>
  <si>
    <t>表1</t>
  </si>
  <si>
    <t>二、上年结转</t>
  </si>
  <si>
    <t xml:space="preserve">  外交支出</t>
  </si>
  <si>
    <t>十一、节能环保支出</t>
  </si>
  <si>
    <t>社会保障缴费</t>
  </si>
  <si>
    <t>绩效工资</t>
  </si>
  <si>
    <t>事业单位经营收入</t>
  </si>
  <si>
    <t>一般公共预算项目支出预算表</t>
  </si>
  <si>
    <t>801011</t>
  </si>
  <si>
    <t>四、公共安全支出</t>
  </si>
  <si>
    <t>十、医疗卫生与计划生育支出</t>
  </si>
  <si>
    <t>业务运行费</t>
  </si>
  <si>
    <t>无形资产购置（基建）</t>
  </si>
  <si>
    <t>2020年援藏援彝干部人才补助经费</t>
  </si>
  <si>
    <t>专用材料费</t>
  </si>
  <si>
    <t>安置补助</t>
  </si>
  <si>
    <t>公务接待费</t>
  </si>
  <si>
    <t>单位编码</t>
  </si>
  <si>
    <t>转移性收入</t>
  </si>
  <si>
    <t>物资储备</t>
  </si>
  <si>
    <t>支      出      总      计</t>
  </si>
  <si>
    <t>上年结转安排</t>
  </si>
  <si>
    <t>攀枝花市住房和城乡建设局</t>
  </si>
  <si>
    <t>三十、结转下年</t>
  </si>
  <si>
    <t>06</t>
  </si>
  <si>
    <t>手续费</t>
  </si>
  <si>
    <t>02</t>
  </si>
  <si>
    <t>房屋建筑物购建(基建)</t>
  </si>
  <si>
    <t>伙食补助费</t>
  </si>
  <si>
    <t>302</t>
  </si>
  <si>
    <t>工资福利支出</t>
  </si>
  <si>
    <t xml:space="preserve">  交通运输支出</t>
  </si>
  <si>
    <t>小计</t>
  </si>
  <si>
    <t>八、社会保障和就业支出</t>
  </si>
  <si>
    <t>其他对个人和家庭的补助</t>
  </si>
  <si>
    <t>表2-1</t>
  </si>
  <si>
    <t xml:space="preserve">  教育支出</t>
  </si>
  <si>
    <t xml:space="preserve">  资源勘探信息等支出</t>
  </si>
  <si>
    <t>表1-2</t>
  </si>
  <si>
    <t>2020年预算数</t>
  </si>
  <si>
    <t>公用经费</t>
  </si>
  <si>
    <t>培训费</t>
  </si>
  <si>
    <t xml:space="preserve">  住房保障支出</t>
  </si>
  <si>
    <t>财政拨款收支预算总表</t>
  </si>
  <si>
    <t>一般公共预算基本支出预算表</t>
  </si>
  <si>
    <t>11</t>
  </si>
  <si>
    <t>资本性支出</t>
  </si>
  <si>
    <t>委托业务费</t>
  </si>
  <si>
    <t>土地开发支出</t>
  </si>
  <si>
    <t xml:space="preserve">  国有资本经营预算支出</t>
  </si>
  <si>
    <t>项目支出</t>
  </si>
  <si>
    <t>机关事业单位基本养老保险缴费支出</t>
  </si>
  <si>
    <t>个人农业生产补贴</t>
  </si>
  <si>
    <t>二、政府性基金预算拨款收入</t>
  </si>
  <si>
    <t>政府性基金预算</t>
  </si>
  <si>
    <t>工资奖金津补贴</t>
  </si>
  <si>
    <t>其他收入</t>
  </si>
  <si>
    <t>法律顾问、诉讼等经费</t>
  </si>
  <si>
    <t>一般公共预算</t>
  </si>
  <si>
    <t>当年财政拨款预算安排</t>
  </si>
  <si>
    <t>政府经济分类科目名称</t>
  </si>
  <si>
    <t>攀枝花市建设工程造价站</t>
  </si>
  <si>
    <t>攀枝花市建筑节能和绿色建筑发展中心</t>
  </si>
  <si>
    <t xml:space="preserve">  金融支出</t>
  </si>
  <si>
    <t>二十五、其他支出</t>
  </si>
  <si>
    <t>赠与</t>
  </si>
  <si>
    <t>28</t>
  </si>
  <si>
    <t>对附属单位补助支出</t>
  </si>
  <si>
    <t>801007</t>
  </si>
  <si>
    <t>十九、国土海洋气象等支出</t>
  </si>
  <si>
    <t>项目名称</t>
  </si>
  <si>
    <t>土地补偿</t>
  </si>
  <si>
    <t xml:space="preserve">  商业服务业等支出</t>
  </si>
  <si>
    <t>抚恤金</t>
  </si>
  <si>
    <t>四、事业收入</t>
  </si>
  <si>
    <t>商品和服务支出</t>
  </si>
  <si>
    <t>其他交通费用</t>
  </si>
  <si>
    <t>上年应返还额度结转</t>
  </si>
  <si>
    <t>本  年  收  入  合  计</t>
  </si>
  <si>
    <t>奖励金</t>
  </si>
  <si>
    <t xml:space="preserve">  粮油物资储备支出</t>
  </si>
  <si>
    <t>其他交通工具购置</t>
  </si>
  <si>
    <t>工会经费</t>
  </si>
  <si>
    <t>项</t>
  </si>
  <si>
    <t>表4</t>
  </si>
  <si>
    <t>维修(护)费</t>
  </si>
  <si>
    <t xml:space="preserve">  上年财政拨款资金结转</t>
  </si>
  <si>
    <t xml:space="preserve">  援助其他地区支出</t>
  </si>
  <si>
    <t>款</t>
  </si>
  <si>
    <t>电费</t>
  </si>
  <si>
    <t>801010</t>
  </si>
  <si>
    <t>医疗费补助</t>
  </si>
  <si>
    <t>对企业补助（基建）</t>
  </si>
  <si>
    <t>801014</t>
  </si>
  <si>
    <t>监督检测业务运行费</t>
  </si>
  <si>
    <t>无形资产购置</t>
  </si>
  <si>
    <t xml:space="preserve">  一般公共服务支出</t>
  </si>
  <si>
    <t>其他城乡社区公共设施支出</t>
  </si>
  <si>
    <t>表3-1</t>
  </si>
  <si>
    <t>物业管理费</t>
  </si>
  <si>
    <t>五、教育支出</t>
  </si>
  <si>
    <t>会议费</t>
  </si>
  <si>
    <t>国有资本经营预算拨款收入</t>
  </si>
  <si>
    <t>用事业基金弥补收支差额</t>
  </si>
  <si>
    <t>利息补贴</t>
  </si>
  <si>
    <t>资本金注入</t>
  </si>
  <si>
    <t>职工基本医疗保险缴费</t>
  </si>
  <si>
    <t>二十二、国有资本经营预算支出</t>
  </si>
  <si>
    <t>单位名称</t>
  </si>
  <si>
    <t>05</t>
  </si>
  <si>
    <t>收      入      总      计</t>
  </si>
  <si>
    <t>其他商品和服务支出</t>
  </si>
  <si>
    <t>01</t>
  </si>
  <si>
    <t>二十四、预备费</t>
  </si>
  <si>
    <t>政府性基金预算“三公”经费支出预算表</t>
  </si>
  <si>
    <t>部门支出总表</t>
  </si>
  <si>
    <t>对民间非营利组织和群众性自治组织补贴</t>
  </si>
  <si>
    <t>债务利息及费用支出</t>
  </si>
  <si>
    <t>其他城乡社区管理事务支出</t>
  </si>
  <si>
    <t>301</t>
  </si>
  <si>
    <t>二、结转下年</t>
  </si>
  <si>
    <t>总计</t>
  </si>
  <si>
    <t>一般公共预算“三公”经费支出预算表</t>
  </si>
  <si>
    <t>公务用车购置</t>
  </si>
  <si>
    <t>其他对个人和家庭的补助支出</t>
  </si>
  <si>
    <t>十三、农林水支出</t>
  </si>
  <si>
    <t>公务用车运行费</t>
  </si>
  <si>
    <t>表1-1</t>
  </si>
  <si>
    <t>二十三、灾害防治及应急管理支出</t>
  </si>
  <si>
    <t>二十、住房保障支出</t>
  </si>
  <si>
    <t>上级提前通知专项转移支付</t>
  </si>
  <si>
    <t>国有资本经营预算</t>
  </si>
  <si>
    <t>12</t>
  </si>
  <si>
    <t>办公费</t>
  </si>
  <si>
    <t>安全文明施工现场管理经费</t>
  </si>
  <si>
    <t>十八、援助其他地区支出</t>
  </si>
  <si>
    <t>政府性基金预算拨款收入</t>
  </si>
  <si>
    <t>三、国防支出</t>
  </si>
  <si>
    <t>信息网络及软件购置更新(基建)</t>
  </si>
  <si>
    <t>国有资本经营预算安排</t>
  </si>
  <si>
    <t>攀枝花市城市建设资金中心</t>
  </si>
  <si>
    <t xml:space="preserve">  债务发行费用支出</t>
  </si>
  <si>
    <t>金额</t>
  </si>
  <si>
    <t>对企业补助</t>
  </si>
  <si>
    <t>一、一般公共预算拨款收入</t>
  </si>
  <si>
    <t>二十九、债务发行费用支出</t>
  </si>
  <si>
    <t>本年国有资本经营预算支出</t>
  </si>
  <si>
    <t>攀枝花市城市基本建设档案馆</t>
  </si>
  <si>
    <t>办公楼物业管理费</t>
  </si>
  <si>
    <t>房屋建筑物购建</t>
  </si>
  <si>
    <t>部门收入总表</t>
  </si>
  <si>
    <t>基本工资</t>
  </si>
  <si>
    <t>801008</t>
  </si>
  <si>
    <t>物资储备(基建)</t>
  </si>
  <si>
    <t>对企业补助（基本建设）</t>
  </si>
  <si>
    <t xml:space="preserve">  政府性基金预算拨款收入</t>
  </si>
  <si>
    <t>一般公共预算拨款收入</t>
  </si>
  <si>
    <t>其他交通工具购置（基建）</t>
  </si>
  <si>
    <t>医疗费</t>
  </si>
  <si>
    <t>功能科目名称</t>
  </si>
  <si>
    <t>212</t>
  </si>
  <si>
    <t>事业单位离退休</t>
  </si>
  <si>
    <t>表3</t>
  </si>
  <si>
    <t>专用设备购置</t>
  </si>
  <si>
    <t>办公设备购置</t>
  </si>
  <si>
    <t>办公经费</t>
  </si>
  <si>
    <t>事业收入</t>
  </si>
  <si>
    <t>劳务费</t>
  </si>
  <si>
    <t xml:space="preserve">  国有资本经营预算拨款收入</t>
  </si>
  <si>
    <t>十七、金融支出</t>
  </si>
  <si>
    <t>大型修缮</t>
  </si>
  <si>
    <t>退职(役)费</t>
  </si>
  <si>
    <t>公务员医疗补助缴费</t>
  </si>
  <si>
    <t>七、文化体育与传媒支出</t>
  </si>
  <si>
    <t>攀枝花市建设工程勘察设计审查中心</t>
  </si>
  <si>
    <t>十二、城乡社区支出</t>
  </si>
  <si>
    <t>建筑业价格调查费及保安经费</t>
  </si>
  <si>
    <t>专用燃料费</t>
  </si>
  <si>
    <t>一、本年收入</t>
  </si>
  <si>
    <t>政府性基金安排</t>
  </si>
  <si>
    <t>办公设备购置(基建)</t>
  </si>
  <si>
    <t>国外债务发行费用</t>
  </si>
  <si>
    <t xml:space="preserve">  农林水支出</t>
  </si>
  <si>
    <t>八、上年结转</t>
  </si>
  <si>
    <t>三、国有资本经营预算拨款收入</t>
  </si>
  <si>
    <t>表3-2</t>
  </si>
  <si>
    <t>单位</t>
  </si>
  <si>
    <t>其他工资福利支出</t>
  </si>
  <si>
    <t>水费</t>
  </si>
  <si>
    <t>单位：攀枝花市住房和城乡建设局 和 攀枝花市城市基本建设档案馆 和 攀枝花市建设工程勘察设计审查中心 和 攀枝花市城市建设资金中心 和 攀枝花市建设工程造价站 和 攀枝花市房地产事务中心 和 攀枝花市建设工程质量安全监督站 和 攀枝花市建筑节能和绿色建筑发展中心 和 攀枝花市住房保障和建设项目服务中心</t>
  </si>
  <si>
    <t>行政单位离退休</t>
  </si>
  <si>
    <t>财政拨款支出预算表（政府经济分类科目）</t>
  </si>
  <si>
    <t>收          入</t>
  </si>
  <si>
    <t>公务用车运行维护费</t>
  </si>
  <si>
    <t xml:space="preserve">    其中：转入事业基金</t>
  </si>
  <si>
    <t>退休费</t>
  </si>
  <si>
    <t>被装购置费</t>
  </si>
  <si>
    <t>科目编码</t>
  </si>
  <si>
    <t>税金及附加费用</t>
  </si>
  <si>
    <t>工程建设标准规范编制与监管</t>
  </si>
  <si>
    <t>其他城乡社区管理事务支出</t>
  </si>
  <si>
    <t>其他城乡社区公共设施支出</t>
  </si>
  <si>
    <t>建设市场管理与监督</t>
  </si>
  <si>
    <t>部门（单位）预算项目支出绩效目标表</t>
  </si>
  <si>
    <t>部门（单位）预算项目支出绩效目标表</t>
  </si>
  <si>
    <t>（2020年度）</t>
  </si>
  <si>
    <t xml:space="preserve">项目名称 </t>
  </si>
  <si>
    <t>预算单位</t>
  </si>
  <si>
    <t>项目资金(万元)</t>
  </si>
  <si>
    <t xml:space="preserve">年度资金总额： </t>
  </si>
  <si>
    <t xml:space="preserve">其中：财政拨款 </t>
  </si>
  <si>
    <t xml:space="preserve">其他资金 </t>
  </si>
  <si>
    <t xml:space="preserve">总体目标 </t>
  </si>
  <si>
    <t>年度目标</t>
  </si>
  <si>
    <t>满足工作需要。</t>
  </si>
  <si>
    <t xml:space="preserve">绩效指标 </t>
  </si>
  <si>
    <t xml:space="preserve">一级指标 </t>
  </si>
  <si>
    <t xml:space="preserve">二级指标 </t>
  </si>
  <si>
    <t xml:space="preserve">三级指标 </t>
  </si>
  <si>
    <t>指标值（包含数字及文字描述）</t>
  </si>
  <si>
    <t>项目完成</t>
  </si>
  <si>
    <t xml:space="preserve">数量指标 </t>
  </si>
  <si>
    <t>编外聘用人员</t>
  </si>
  <si>
    <t>38人</t>
  </si>
  <si>
    <t xml:space="preserve">质量指标 </t>
  </si>
  <si>
    <t>完成年度工作</t>
  </si>
  <si>
    <t>保证年度工作如期完成</t>
  </si>
  <si>
    <t xml:space="preserve">时效指标 </t>
  </si>
  <si>
    <t>完成时间</t>
  </si>
  <si>
    <t>2020年全年</t>
  </si>
  <si>
    <t>成本指标</t>
  </si>
  <si>
    <t>编外聘用人员38人，每年每人50040元*38人，全年约1901600元。</t>
  </si>
  <si>
    <t>项目效益</t>
  </si>
  <si>
    <t>社会效益指标</t>
  </si>
  <si>
    <t>保证编外用工人员经费及时发放</t>
  </si>
  <si>
    <t>及时支付编外用工人员经费</t>
  </si>
  <si>
    <t xml:space="preserve">满意度指标 </t>
  </si>
  <si>
    <t xml:space="preserve">服务对象满意度指标 </t>
  </si>
  <si>
    <t>编外聘用人员满意度</t>
  </si>
  <si>
    <t>基本满意</t>
  </si>
  <si>
    <t>法律顾问：按照国家要求，参与我局行政决策、提供法律帮助。法律诉讼：根据诉讼案和法律服务合同，支付诉讼费。</t>
  </si>
  <si>
    <t>法律顾问费用</t>
  </si>
  <si>
    <t>法律顾问提供法律咨询、法律意见、草拟、审查、修改合同及其他法律事务文书等费用</t>
  </si>
  <si>
    <t>诉讼费</t>
  </si>
  <si>
    <t>诉讼案件产生的律师费用</t>
  </si>
  <si>
    <t>完成年度工作</t>
  </si>
  <si>
    <t>按照国家要求，参与我局行政决策、提供法律帮助</t>
  </si>
  <si>
    <t>完成时间</t>
  </si>
  <si>
    <t>法律顾问费用每年2万元</t>
  </si>
  <si>
    <t>2020年全年预计发生费用2万元</t>
  </si>
  <si>
    <t>项目效益</t>
  </si>
  <si>
    <t>保障利益双方合法权益</t>
  </si>
  <si>
    <t>维护双方合法权益、保障建筑、房地产市场有序，保障单位合法权益</t>
  </si>
  <si>
    <t>群众满意度</t>
  </si>
  <si>
    <t>群众满意度</t>
  </si>
  <si>
    <t>满意</t>
  </si>
  <si>
    <t>部门（单位）预算项目支出绩效目标表</t>
  </si>
  <si>
    <t>办公楼物业管理费</t>
  </si>
  <si>
    <t>支付我局办公楼的物业管理费、水费、电费。</t>
  </si>
  <si>
    <t>物业管理费</t>
  </si>
  <si>
    <t>根据合同支付</t>
  </si>
  <si>
    <t>保证办公环境</t>
  </si>
  <si>
    <t>保持办公区域干净、整洁、安全。</t>
  </si>
  <si>
    <t>按时支付物业费</t>
  </si>
  <si>
    <t>水电费</t>
  </si>
  <si>
    <t>根据协议：水电费25万元。</t>
  </si>
  <si>
    <t>物管费</t>
  </si>
  <si>
    <t>办公楼6275.58平米*4元/平米*12个月=301228元。2.保洁员1.44万。3.车位管理费730.2平米*4元/平米*12个月=3.5万。共计35万。</t>
  </si>
  <si>
    <t>项目效益</t>
  </si>
  <si>
    <t>保证办公环境干净整洁</t>
  </si>
  <si>
    <t>满足工作需要，保障办公及办事人员和国家财产安全</t>
  </si>
  <si>
    <t>群众满意度</t>
  </si>
  <si>
    <t>≥90%</t>
  </si>
  <si>
    <t>部门（单位）预算项目支出绩效目标表</t>
  </si>
  <si>
    <t>差旅费，其他交通费（租车费），满足村镇规划建设、住房保障、农村危房改造和检查工作需要。</t>
  </si>
  <si>
    <t>出差次数</t>
  </si>
  <si>
    <t>因工作业务需要，全年产生出差约10次。</t>
  </si>
  <si>
    <t>县区、乡镇现场、农村危房改造、各项检查上百次发生的租车费。</t>
  </si>
  <si>
    <t>完成年度工作</t>
  </si>
  <si>
    <t>满足城市建设工作需要</t>
  </si>
  <si>
    <t>完成时间</t>
  </si>
  <si>
    <t>业务运行经费</t>
  </si>
  <si>
    <t>全年共计4.9万元</t>
  </si>
  <si>
    <t>项目效益</t>
  </si>
  <si>
    <t>群众满意度</t>
  </si>
  <si>
    <t>确保新接收档案3500卷，整理档案3500卷，做好档案的收集、管理、利用工作。为城乡规划、建设、管理和城市科学研究服务。</t>
  </si>
  <si>
    <t>完成年度工作</t>
  </si>
  <si>
    <t>完成全年工作任务</t>
  </si>
  <si>
    <t>按照实际工作召开培训</t>
  </si>
  <si>
    <t>做好培训工作</t>
  </si>
  <si>
    <t>设备维护</t>
  </si>
  <si>
    <t>消防、电梯等维修维护</t>
  </si>
  <si>
    <t>聘用人员</t>
  </si>
  <si>
    <t>聘用档案整理人员、驾驶员</t>
  </si>
  <si>
    <t>档案制作</t>
  </si>
  <si>
    <t>专题片拍摄制作、声像档案征集</t>
  </si>
  <si>
    <t>确保档案管理工作、培训及其他工作正常开展</t>
  </si>
  <si>
    <t>按照工作安排</t>
  </si>
  <si>
    <t>2020年内完成目标任务</t>
  </si>
  <si>
    <t>办公费5万元，水电费1万元</t>
  </si>
  <si>
    <t>工作经费</t>
  </si>
  <si>
    <t>工作经费3万元，培训费1.5万</t>
  </si>
  <si>
    <t>维修（护）费</t>
  </si>
  <si>
    <t>消防、电梯等维修（护）费4.5万元</t>
  </si>
  <si>
    <t>聘用档案整理、驾驶人员等劳务费2万元</t>
  </si>
  <si>
    <t>专题片拍摄制作费2万元、声像档案制作费2万元</t>
  </si>
  <si>
    <t>确保档案管理、利用工作顺利完成</t>
  </si>
  <si>
    <t>满意</t>
  </si>
  <si>
    <t>2019年机构改制，本单位增加房改房维修资金管理工作，工作职责：城市基础设施配套费征收管理工作和房改房维修资金管理工作。业务运行费用于两项工作管理运行费用，主要包括城市基础设施配套费征收及维修资金管理工作中发生的公务用车费用，软、硬件运行维护费、耗材费用、办公设备购置费等各项费用，以确保城市基础设施配套费应收尽收，做好维修资金管理工作，全面完成2020年工作任务。</t>
  </si>
  <si>
    <t>购置办公设备</t>
  </si>
  <si>
    <t>购置软件；购置台式电脑2台，笔记本电脑2台，传真机一台，购置档案柜10套</t>
  </si>
  <si>
    <t>印刷宣传手册</t>
  </si>
  <si>
    <t>3000册</t>
  </si>
  <si>
    <t>临聘业务人员</t>
  </si>
  <si>
    <t>临聘业务人员1人</t>
  </si>
  <si>
    <t>保证年度工作完成</t>
  </si>
  <si>
    <t>确保配套费征收管理工作及房改房维修资金管理工作正常开展</t>
  </si>
  <si>
    <t>2020年内</t>
  </si>
  <si>
    <t>办公费、办公设备购置费、委托业务费</t>
  </si>
  <si>
    <t>软硬件设备维护及耗材2.3万元，台式电脑2台，4500元/台，计0.9万元，笔记本电脑2台，7500元/台，计1.5万元，档案柜10套，1000元/个，计1万元，软件等服务费1.2万元，传真机1台，0.2万元，共计7.1万元。</t>
  </si>
  <si>
    <t>宣传手册3000册，8元/册，共计2.4万元。</t>
  </si>
  <si>
    <t>1人*4季度*1万元/季度，共计4万元。</t>
  </si>
  <si>
    <t>保证年度工作顺利完成</t>
  </si>
  <si>
    <t>保证配套费征收工作和房改房维修资金管理工作正常开展，满足办服务群众的要求。</t>
  </si>
  <si>
    <t xml:space="preserve">满意度指标 </t>
  </si>
  <si>
    <t>100%</t>
  </si>
  <si>
    <t>完成攀枝花辖区内的建筑业人工、材料、机械台班价格信息的收集、整理、汇总上报工作</t>
  </si>
  <si>
    <t>人工费信息员</t>
  </si>
  <si>
    <t>人工费信息员6人</t>
  </si>
  <si>
    <t>材料价格信息员</t>
  </si>
  <si>
    <t>信息员26人</t>
  </si>
  <si>
    <t>人工信息收集次数</t>
  </si>
  <si>
    <t>汇总4次</t>
  </si>
  <si>
    <t>材料价格收集次数</t>
  </si>
  <si>
    <t>每月每人采价3-4次</t>
  </si>
  <si>
    <t>保障信息真实可靠</t>
  </si>
  <si>
    <t>保质保量完成材料价格调查收集,汇总,上报任务</t>
  </si>
  <si>
    <t>完成时间</t>
  </si>
  <si>
    <t>2020年度内完成</t>
  </si>
  <si>
    <t>人工费信息员劳务费</t>
  </si>
  <si>
    <t>每人每次300元，全年总计7200元</t>
  </si>
  <si>
    <t>材料价格信息员劳务费</t>
  </si>
  <si>
    <t>每人每月300元，全年总计93600元</t>
  </si>
  <si>
    <t>其他工作经费</t>
  </si>
  <si>
    <t>全年预计需39200元</t>
  </si>
  <si>
    <t>保障工作任务完成</t>
  </si>
  <si>
    <t>完成攀枝花辖区内的建筑业人工、材料、机械台班价格信息的收集、整理、汇总上报工作，促进建筑计价健康有序发展</t>
  </si>
  <si>
    <t>部门（单位）预算项目支出绩效目标表</t>
  </si>
  <si>
    <t>保障我局办公设备购置、培训、调研等业务正常开展，保障整个大楼安全运转。</t>
  </si>
  <si>
    <t>办公设备等</t>
  </si>
  <si>
    <t>电脑、打印机、空调等</t>
  </si>
  <si>
    <t>培训、调研</t>
  </si>
  <si>
    <t>完成培训、调研10人次</t>
  </si>
  <si>
    <t>达到效果</t>
  </si>
  <si>
    <t>保障全年工作正常运行</t>
  </si>
  <si>
    <t>完成时间</t>
  </si>
  <si>
    <t>2020年年底之前</t>
  </si>
  <si>
    <t>按照工作实际支付，全年共计5.1万元</t>
  </si>
  <si>
    <t>项目效益</t>
  </si>
  <si>
    <t>不断提高我局工作人员业务技能，保障我局各项工作顺利进行</t>
  </si>
  <si>
    <t>公众满意度</t>
  </si>
  <si>
    <t>基本满意</t>
  </si>
  <si>
    <t>职工满意度</t>
  </si>
  <si>
    <t>完成我局编外聘用人员20人的工资及社保、公积金的支付</t>
  </si>
  <si>
    <t>人数</t>
  </si>
  <si>
    <t>20人</t>
  </si>
  <si>
    <t>按时支付经费</t>
  </si>
  <si>
    <t>支付完成度达100%</t>
  </si>
  <si>
    <t>支付时效</t>
  </si>
  <si>
    <t>全年共计100.08万元</t>
  </si>
  <si>
    <t>保障我局各项业务顺利开展</t>
  </si>
  <si>
    <t>聘用人员满意度</t>
  </si>
  <si>
    <t>公房维修管理经费</t>
  </si>
  <si>
    <t>做好直管公房各项管理工作，保证房屋日常使用安全及城市环境卫生达标。</t>
  </si>
  <si>
    <t>维修</t>
  </si>
  <si>
    <t>市属未出售直管公房日常维修</t>
  </si>
  <si>
    <t>电梯管理</t>
  </si>
  <si>
    <t>管理电梯9台；</t>
  </si>
  <si>
    <t>小区及渡口市场</t>
  </si>
  <si>
    <t>大渡口市场6000㎡综合管理及小区物业管理</t>
  </si>
  <si>
    <t>卫生整治</t>
  </si>
  <si>
    <t>未售直管公房范围环境卫生整治</t>
  </si>
  <si>
    <t>回复率</t>
  </si>
  <si>
    <t>接报修后根据实际情况及时维修，做到维修回复率100%</t>
  </si>
  <si>
    <t>电梯</t>
  </si>
  <si>
    <t>保证电梯安全运行；</t>
  </si>
  <si>
    <t>保证大渡口市场正常运转，保证小区环境卫生；</t>
  </si>
  <si>
    <t>电梯检修</t>
  </si>
  <si>
    <t>每台电梯每15天开展一次维保工作，电梯管理员每周检查一次电梯运行情况</t>
  </si>
  <si>
    <t>50万元</t>
  </si>
  <si>
    <t>提升服务效率</t>
  </si>
  <si>
    <t>做好房屋租赁、维修服务工作，提高服务效率98%以上</t>
  </si>
  <si>
    <t>施工单位满意度</t>
  </si>
  <si>
    <t>市公房所及维修资金管理中心外购劳务服务费</t>
  </si>
  <si>
    <t>为群众提供及时有效的服务，提高办公效率</t>
  </si>
  <si>
    <t>15人</t>
  </si>
  <si>
    <t>支付完成度</t>
  </si>
  <si>
    <t>全额支付，支付进度达100%</t>
  </si>
  <si>
    <t>支付经费时间</t>
  </si>
  <si>
    <t>外购劳务费</t>
  </si>
  <si>
    <t>全年预计需45万元。</t>
  </si>
  <si>
    <t>对业务完成量及完成效率</t>
  </si>
  <si>
    <t>提高服务效率98%以上</t>
  </si>
  <si>
    <t>临聘人员满意度</t>
  </si>
  <si>
    <t>本年度拟开展施工安全监督抽查500次，施工安全监督巡查800次，开展汛期专项检查22次，建筑起重机械专项检查22次，扬尘防治专项检查23次，安全生产大排查23次。</t>
  </si>
  <si>
    <t>数量指标</t>
  </si>
  <si>
    <t>开展施工安全监督抽查</t>
  </si>
  <si>
    <t>300次</t>
  </si>
  <si>
    <t>安全及扬尘防治巡查</t>
  </si>
  <si>
    <t>500次</t>
  </si>
  <si>
    <t>开展汛期专项检查</t>
  </si>
  <si>
    <t>22次</t>
  </si>
  <si>
    <t>建筑工地建筑起重机械专项检查</t>
  </si>
  <si>
    <t>扬尘防治专项检查</t>
  </si>
  <si>
    <t>安全排查检查</t>
  </si>
  <si>
    <t>22次</t>
  </si>
  <si>
    <t>租车</t>
  </si>
  <si>
    <t>2台</t>
  </si>
  <si>
    <t>培训学习</t>
  </si>
  <si>
    <t>6-8次</t>
  </si>
  <si>
    <t>聘请专家</t>
  </si>
  <si>
    <t>按照实际工作开展</t>
  </si>
  <si>
    <t>印刷报告</t>
  </si>
  <si>
    <t>约500册</t>
  </si>
  <si>
    <t>完成年度监督任务</t>
  </si>
  <si>
    <t>确保收益工程安全生产形势受控，不断推进安全指标标准化工作</t>
  </si>
  <si>
    <t>完成年度监督任务</t>
  </si>
  <si>
    <t>2019年全年</t>
  </si>
  <si>
    <t>安全文明施工现场管理经费</t>
  </si>
  <si>
    <t>按工作实际支付，全年预计22.5万元</t>
  </si>
  <si>
    <t>完成年度工作</t>
  </si>
  <si>
    <t>确保受监工程安全生产形势平稳受控，维护社会和谐稳定氛围</t>
  </si>
  <si>
    <t>受训人员满意度</t>
  </si>
  <si>
    <t>专家满意度</t>
  </si>
  <si>
    <t>围绕“质量强势”开展工程质量监督工作，使全市工程适量水平有较大提升，确保工程质量合格</t>
  </si>
  <si>
    <t>本年度拟开展工程实体监督抽查1000次，监督抽测500次</t>
  </si>
  <si>
    <t>开展工程质量提升三年行动》专项检查3次，开展《监督工作质量》考评工作专项检查3次</t>
  </si>
  <si>
    <t>专家劳务费</t>
  </si>
  <si>
    <t>培训学习</t>
  </si>
  <si>
    <t>预计每年培训学习4-8次，每次培训人员4人</t>
  </si>
  <si>
    <t>加强工程质量专项检查力度，不断提升工程质量水平</t>
  </si>
  <si>
    <t>按照工作推进</t>
  </si>
  <si>
    <t>确保工程质量检查工作顺利开展，提升工程质量水平</t>
  </si>
  <si>
    <t>按统一平台、整合资源的原则，负责全市建筑施工远程视频监控平台的规划、建设、管理和使用。做好全市建设工程远程视频监控的数据收集和取证，对监控时的安全隐患</t>
  </si>
  <si>
    <t>聘用人员人数</t>
  </si>
  <si>
    <t>12人</t>
  </si>
  <si>
    <t>设备及网络维护</t>
  </si>
  <si>
    <t>按照要求及时对设备、网络及机房维护</t>
  </si>
  <si>
    <t>日常办公用品</t>
  </si>
  <si>
    <t>视频监控记录台账100本</t>
  </si>
  <si>
    <t>电脑及机房维护</t>
  </si>
  <si>
    <t>确保监控设备的正常运行</t>
  </si>
  <si>
    <t>网络费用</t>
  </si>
  <si>
    <t>监控画面流畅、实施监控</t>
  </si>
  <si>
    <t>按照工作计划</t>
  </si>
  <si>
    <t>全年共计50万</t>
  </si>
  <si>
    <t>保障平台运转</t>
  </si>
  <si>
    <t>保障数字化管理平台正常运行，促进建筑市场稳定和谐</t>
  </si>
  <si>
    <t>99%</t>
  </si>
  <si>
    <t>办公大楼管理的更好、更安全、维护保养的更好</t>
  </si>
  <si>
    <t>支付相关费用</t>
  </si>
  <si>
    <t>按照合同支付</t>
  </si>
  <si>
    <t>支付经费</t>
  </si>
  <si>
    <t>按照合同支付，全年共计11万元</t>
  </si>
  <si>
    <t>为职工提供更好的服务</t>
  </si>
  <si>
    <t>职工满意</t>
  </si>
  <si>
    <t>加强监督范围，解决专业技术人员短缺。</t>
  </si>
  <si>
    <t>聘请专业技术人员</t>
  </si>
  <si>
    <t>25人</t>
  </si>
  <si>
    <t>保证聘用人员技术指标合格。</t>
  </si>
  <si>
    <t>工资及社保</t>
  </si>
  <si>
    <t>保障人员经费按时发放</t>
  </si>
  <si>
    <t>稳定编外用工队伍，保障编外用工人员工资及时发放，保障正常生活。</t>
  </si>
  <si>
    <t>群众更满意</t>
  </si>
  <si>
    <t>部门（单位）预算项目支出绩效目标表</t>
  </si>
  <si>
    <t>全年工资总额约120.76万元。</t>
  </si>
  <si>
    <t>项目效益</t>
  </si>
  <si>
    <t>部门（单位）预算项目支出绩效目标表</t>
  </si>
  <si>
    <t>各项指标质量达标</t>
  </si>
  <si>
    <t>完成年度</t>
  </si>
  <si>
    <t>2020年</t>
  </si>
  <si>
    <t>监督抽查抽检次数</t>
  </si>
  <si>
    <t>开展各类专项检查次数</t>
  </si>
  <si>
    <t>根据工作实际聘请专家</t>
  </si>
  <si>
    <t>质量监督手册</t>
  </si>
  <si>
    <t>约1000本</t>
  </si>
  <si>
    <t>确保工作顺利完成</t>
  </si>
  <si>
    <r>
      <t>20</t>
    </r>
    <r>
      <rPr>
        <sz val="9"/>
        <rFont val="宋体"/>
        <family val="0"/>
      </rPr>
      <t>20</t>
    </r>
    <r>
      <rPr>
        <sz val="9"/>
        <rFont val="宋体"/>
        <family val="0"/>
      </rPr>
      <t>年全年</t>
    </r>
  </si>
  <si>
    <t>监督监测工作经费</t>
  </si>
  <si>
    <r>
      <t>全年共计5</t>
    </r>
    <r>
      <rPr>
        <sz val="9"/>
        <rFont val="宋体"/>
        <family val="0"/>
      </rPr>
      <t>1</t>
    </r>
    <r>
      <rPr>
        <sz val="9"/>
        <rFont val="宋体"/>
        <family val="0"/>
      </rPr>
      <t>.7万元</t>
    </r>
  </si>
  <si>
    <t>提升工程质量监督水平</t>
  </si>
  <si>
    <t>2020年全年</t>
  </si>
  <si>
    <t>平台维护经费</t>
  </si>
  <si>
    <t>单位预算项目绩效目标表</t>
  </si>
  <si>
    <t>完成2020年省建设厅、市住建局下达的散装水泥、新型墙材和建筑节能和绿色建筑各项目标任务。城市规划区内新建民用建筑节能设计备案率、检查验收率、禁止现场搅拌砂浆、混凝土执法检查达到100%；新建建筑施工阶段节能标准执行率达到95%以上；全年推广散装水泥90万吨，水泥散装率达56%。节约有限的社会、土地资源，减少粉尘和噪音污染，提高工程建筑质量和工作效率，缩短建设周期；推广使用节能型建筑材料、绿色建筑，使可再生能源有效利用，有效降低建筑使用能耗，保护生态环境，改善人居环境，促进经济和社会可持续发展。</t>
  </si>
  <si>
    <t>结合每年一次全国节能宣传周活动，通过报纸、媒体、网络平台、微信平台等开展全市性绿色建筑、建筑节能、新型墙材和散装水泥宣传活动，把绿色、生态发展理念落实到人们日常生活中；组织全市规划、建设、设计、施工、审图、监理、质量监督管理等相关人员，邀请省内专家开展建筑节能和绿色建筑新标准、新技术培训和宣贯。为加强行业沟通交流的行业会费、行业、企业协调业务管理费。</t>
  </si>
  <si>
    <t>市规划区内新建民用建筑节能设计备案率、检查验收率</t>
  </si>
  <si>
    <t>新建建筑施工阶段节能标准执行率</t>
  </si>
  <si>
    <t>95%以上</t>
  </si>
  <si>
    <t>全年推广散装水泥，水泥散装率</t>
  </si>
  <si>
    <t>90万吨；散装率56%</t>
  </si>
  <si>
    <t>完成省厅、市级下达的目标任务</t>
  </si>
  <si>
    <t>提高建筑质量，减少噪音、粉尘污染</t>
  </si>
  <si>
    <t>缩短建设周期</t>
  </si>
  <si>
    <t>改善人居环境</t>
  </si>
  <si>
    <t>节约能源</t>
  </si>
  <si>
    <t>充分利用固体废旧物</t>
  </si>
  <si>
    <t>预算年度完成</t>
  </si>
  <si>
    <t>宣传经费及会务费</t>
  </si>
  <si>
    <t>依工作实际确定，全年预计需5万元</t>
  </si>
  <si>
    <t>经济效益指标</t>
  </si>
  <si>
    <t>提高工作效率</t>
  </si>
  <si>
    <t>节能减排，提高工程建筑质量和工作效率，缩短建设周期，</t>
  </si>
  <si>
    <t>节能减排降噪</t>
  </si>
  <si>
    <t>减少粉尘和噪音污染，改善环境，</t>
  </si>
  <si>
    <t>生态效益指标</t>
  </si>
  <si>
    <t>实现生态环境保护目标</t>
  </si>
  <si>
    <t>生态环境不断改善</t>
  </si>
  <si>
    <t>可持续影响指标</t>
  </si>
  <si>
    <t>实现可持续发展</t>
  </si>
  <si>
    <t>促进经济和社会可持续发展</t>
  </si>
  <si>
    <t>社会满意度</t>
  </si>
  <si>
    <t xml:space="preserve">完成2020年省建设厅、市住建局下达的绿色建筑各项目标任务。大力展开绿色建筑推广工作，推广使用节能型建筑材料、绿色建筑，使可再生能源有效利用，降低建筑使用能耗，保护生态环境，改善人居环境。开展对绿色建筑的评星定级，绿色建筑节能设计审查，组织建材生产企业进行绿色建材评价标识集中申报认定。按照已经签订的劳动合同，现有的4名绿色建筑专业技术人员全年的劳务服务购买费按每人每年5万元包干算，费用共计20万元。 </t>
  </si>
  <si>
    <t>按照已签订的合同约定专业人员</t>
  </si>
  <si>
    <t>4人</t>
  </si>
  <si>
    <t>大力展开绿色建筑推广工作</t>
  </si>
  <si>
    <t>完成2021年省建设厅、市住建局下达的绿色建筑各项目标任务</t>
  </si>
  <si>
    <t>推广使用节能型建筑材料、绿色建筑</t>
  </si>
  <si>
    <t>使可再生能源有效利用，降低建筑使用能耗</t>
  </si>
  <si>
    <t>保护生态环境</t>
  </si>
  <si>
    <t>开展对绿色建筑的评星定级、审查</t>
  </si>
  <si>
    <t>进行绿色建材评价标识集中申报认定</t>
  </si>
  <si>
    <t>2020年内</t>
  </si>
  <si>
    <t>服务购买经费</t>
  </si>
  <si>
    <t>10万元</t>
  </si>
  <si>
    <t>单位预算项目绩效目标表</t>
  </si>
  <si>
    <t>援藏援彝干部人才补助经费</t>
  </si>
  <si>
    <t>完成市委援藏援彝工作，达到考核目标</t>
  </si>
  <si>
    <t>援藏援彝</t>
  </si>
  <si>
    <t>1人</t>
  </si>
  <si>
    <t>完成援藏援彝目标任务</t>
  </si>
  <si>
    <t>全年</t>
  </si>
  <si>
    <t>2020年</t>
  </si>
  <si>
    <t>人才补助经费</t>
  </si>
  <si>
    <t>全年约40000元</t>
  </si>
  <si>
    <t>年度考核</t>
  </si>
  <si>
    <t>合格及以上</t>
  </si>
  <si>
    <t>援藏干部经费补助</t>
  </si>
  <si>
    <t>完成年度援藏经费按时发放</t>
  </si>
  <si>
    <t>援藏经费</t>
  </si>
  <si>
    <t>1人</t>
  </si>
  <si>
    <t>保证援藏工作顺利开展</t>
  </si>
  <si>
    <t>圆满完成2020年度援藏工作</t>
  </si>
  <si>
    <t>2020年完成</t>
  </si>
  <si>
    <t>成本指标</t>
  </si>
  <si>
    <t>补助经费</t>
  </si>
  <si>
    <t>全年共计3万元</t>
  </si>
  <si>
    <t>帮扶效果</t>
  </si>
  <si>
    <t>促进藏区社会经济的发展</t>
  </si>
  <si>
    <t>促进贫困地区发展</t>
  </si>
  <si>
    <t>促进藏区社会发展、民族融合发展。</t>
  </si>
  <si>
    <t>做好城镇保障性安居工程资金管理、项目管理、项目效益和居民满意度等情况的评价工作</t>
  </si>
  <si>
    <t>完成预期评价工作</t>
  </si>
  <si>
    <t>按工作实际支付专家评审、现场踏勘、会议、租车、资料印刷等费用</t>
  </si>
  <si>
    <t>提升资金绩效</t>
  </si>
  <si>
    <t>提高城镇保障性安居工程财政资金使用效益</t>
  </si>
  <si>
    <t>成本指标</t>
  </si>
  <si>
    <t>工作经费</t>
  </si>
  <si>
    <t>全年预计5.4万元</t>
  </si>
  <si>
    <t>确保工作顺利完成，提升城镇保障性安居工程财政资金使用效益</t>
  </si>
  <si>
    <t>完成重大项目，基础设施项目的论证实施工作，保障城乡规划方案中的正常开展</t>
  </si>
  <si>
    <t>按照工作计划完成项目论证及施工</t>
  </si>
  <si>
    <t>保障工作需要</t>
  </si>
  <si>
    <t>及时、迅速送达图纸，保障年度论证工作顺利完成</t>
  </si>
  <si>
    <t>按工作进度</t>
  </si>
  <si>
    <t>16000元</t>
  </si>
  <si>
    <t>30000元</t>
  </si>
  <si>
    <t>1800000元</t>
  </si>
  <si>
    <t>50000元</t>
  </si>
  <si>
    <t>300000元</t>
  </si>
  <si>
    <t>218000元</t>
  </si>
  <si>
    <t>优质高效完成重大项目、基础设施项目的论证工作</t>
  </si>
  <si>
    <t>上级部门满意度</t>
  </si>
  <si>
    <t>达到基本满意及以上</t>
  </si>
  <si>
    <t>房地产市场信息平台维护费</t>
  </si>
  <si>
    <t>第一阶段：机房建设、运行环境建设、市级系统平台建设 第二阶段：各区县数据整理与迁移  第三阶段：区县与市本级联网及市本级与省厅联网  第四阶段：项目试运行及验收</t>
  </si>
  <si>
    <t>服务器</t>
  </si>
  <si>
    <t>20台X86服务器</t>
  </si>
  <si>
    <t>小型机</t>
  </si>
  <si>
    <t>2台小型机</t>
  </si>
  <si>
    <t>安全设备</t>
  </si>
  <si>
    <t>20多台网络安全设备</t>
  </si>
  <si>
    <t>UPS系统</t>
  </si>
  <si>
    <t>保障平台运行</t>
  </si>
  <si>
    <t>保障房地产市场信息平台7*24小时稳定运行</t>
  </si>
  <si>
    <t>工作计划</t>
  </si>
  <si>
    <t>平台升级维护费</t>
  </si>
  <si>
    <t>全年共计87万元</t>
  </si>
  <si>
    <t>避免造成重大安全责任事故和影响社会稳定</t>
  </si>
  <si>
    <t>房地产交易成本性支出（含“智慧房产”微信公众号服务平台定制开发及相关升级经费）</t>
  </si>
  <si>
    <t>我局交易中心全年办件6万余件，2020年还将有330万平方米商品房待售，因此需要大量交易成本性支出。包括：工本印刷费、设备耗材费、网络维护费、政策法规宣传费、档案管理费、产权、交易管理经费、房地产市场专项检查经费等。</t>
  </si>
  <si>
    <t>网络管理</t>
  </si>
  <si>
    <t>2条光纤、共计200多台办公设备</t>
  </si>
  <si>
    <t>房地产市场检查范围</t>
  </si>
  <si>
    <t>1、检查范围：全市房地产开发项目（目前为39个）及中介机构（目前备案71家）2、培训人员数：150人。</t>
  </si>
  <si>
    <t>印发宣传资料</t>
  </si>
  <si>
    <t>宣传资料2000余份</t>
  </si>
  <si>
    <t>保障正常运行</t>
  </si>
  <si>
    <t>档案管理</t>
  </si>
  <si>
    <t>达到相关档案管理要求</t>
  </si>
  <si>
    <t>房地产项目巡查覆盖率</t>
  </si>
  <si>
    <t>90%</t>
  </si>
  <si>
    <t>中介机构检查率</t>
  </si>
  <si>
    <t>20%</t>
  </si>
  <si>
    <t>培训合格率</t>
  </si>
  <si>
    <t>工作经费</t>
  </si>
  <si>
    <t>全年共计63万元</t>
  </si>
  <si>
    <t>保障各项业务及时、顺利办理，促进房地产市场健康发展</t>
  </si>
  <si>
    <t>白蚁防治管理资金</t>
  </si>
  <si>
    <t>系统、深入的调查研究攀枝花市辖区内的白蚁种类，确定造成危害的白蚁种类及优势白蚁种类，分析攀枝花市白蚁种类分布的现状及区系分布特征；对攀枝花市东区、西区、仁和区城市规划区范围内房屋实施白蚁防治。</t>
  </si>
  <si>
    <t>防治面积</t>
  </si>
  <si>
    <t>合同预防面积约150万平方米，预防施工面积约100万平方米；</t>
  </si>
  <si>
    <t>覆盖率</t>
  </si>
  <si>
    <t>白蚁预防工程实施全覆盖</t>
  </si>
  <si>
    <t>质量达标率</t>
  </si>
  <si>
    <t>预防、灭治工程施工质量100%达到规范要</t>
  </si>
  <si>
    <t>防治工作经费</t>
  </si>
  <si>
    <r>
      <t>全年共计4</t>
    </r>
    <r>
      <rPr>
        <sz val="9"/>
        <rFont val="宋体"/>
        <family val="0"/>
      </rPr>
      <t>0</t>
    </r>
    <r>
      <rPr>
        <sz val="9"/>
        <rFont val="宋体"/>
        <family val="0"/>
      </rPr>
      <t>万元</t>
    </r>
  </si>
  <si>
    <t>对全市范围内白蚁防治影响</t>
  </si>
  <si>
    <t>对攀枝花市辖区内的白蚁资源进行了系统、全面、深入普查，摸清攀枝花市的白蚁种类及其分布现状；对攀枝花市东区、西区、仁和区新建房屋进行白蚁预防，有效减轻白蚁危害在我市蔓延</t>
  </si>
  <si>
    <t>对白蚁分布范围影响</t>
  </si>
  <si>
    <t>系统、深入调查我市白蚁危害种类，摸清我市白蚁种群分布，有效减轻白蚁危害在我市的蔓延。</t>
  </si>
  <si>
    <t>质保期</t>
  </si>
  <si>
    <t>白蚁预防项目实施后，保质期15年</t>
  </si>
  <si>
    <t>开发商</t>
  </si>
  <si>
    <t>施工单位</t>
  </si>
  <si>
    <t>回复及时率</t>
  </si>
  <si>
    <t>大于等于80%</t>
  </si>
  <si>
    <t>公房维修费及其他工作经费</t>
  </si>
  <si>
    <t>建设项目现场管理及项目库经费（含数据平台、土地综合利用）</t>
  </si>
  <si>
    <t>按照国家、省、市开展部分老旧小区改造工作的通知要求，开展全市老旧小区调查摸底工作，按照实施一批、谋划一批、储备一批的原则，区分轻重缓急，统筹安排符合条件老旧小区的改造时序，科学编制老旧小区改造规划，建立项目库。</t>
  </si>
  <si>
    <t>规划经费</t>
  </si>
  <si>
    <t>现场勘察费、租车费、资料印刷装订费等</t>
  </si>
  <si>
    <t>保障年度工作顺利实现</t>
  </si>
  <si>
    <t>确保年度工作及储备项目及时完成</t>
  </si>
  <si>
    <t>2020年12月底前，完成老旧小区改造规划编制工作，并建立项目库。</t>
  </si>
  <si>
    <t>控制在10万以内</t>
  </si>
  <si>
    <t>盘活土地使用效益</t>
  </si>
  <si>
    <t>集约、节约利用土地，盘活土地使用效益，拓宽经济发展空间，提高居民经济收入，促进社会全面和谐发展。</t>
  </si>
  <si>
    <t>保证道路维护及时</t>
  </si>
  <si>
    <t>通过改造，将损坏的道路及时修补，照明设施得到增设，方便出行；拆除私搭乱建，腾出场地建设绿地、停车场和休闲健身活动场所等等，居住条件改善了，环境优美了，身心也会愉悦，精神文明建设水平将自然提升。</t>
  </si>
  <si>
    <t>人居环境有效改善</t>
  </si>
  <si>
    <t>居民居住环境进一步改善，生活水平得到提高，文明意识得到增强，促使居民和谐向上，保障居民同享城市改革发展和文明进步成果，积极建设文明和谐小区。</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</si>
</sst>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quot;隐藏 64&quot;"/>
    <numFmt numFmtId="181" formatCode="&quot;隐藏 65&quot;"/>
    <numFmt numFmtId="182" formatCode="###0.00"/>
    <numFmt numFmtId="183" formatCode="#,##0_);\(#,##0\)"/>
    <numFmt numFmtId="184" formatCode="&quot;\&quot;#,##0.00_);\(&quot;\&quot;#,##0.00\)"/>
    <numFmt numFmtId="185" formatCode="#,##0.0000"/>
    <numFmt numFmtId="186" formatCode=";;"/>
  </numFmts>
  <fonts count="23">
    <font>
      <sz val="9"/>
      <color indexed="8"/>
      <name val="宋体"/>
      <family val="0"/>
    </font>
    <font>
      <sz val="11"/>
      <color indexed="8"/>
      <name val="等线"/>
      <family val="0"/>
    </font>
    <font>
      <sz val="9"/>
      <name val="宋体"/>
      <family val="0"/>
    </font>
    <font>
      <b/>
      <sz val="18"/>
      <name val="黑体"/>
      <family val="0"/>
    </font>
    <font>
      <sz val="10"/>
      <name val="宋体"/>
      <family val="0"/>
    </font>
    <font>
      <sz val="9"/>
      <name val="Times New Roman"/>
      <family val="1"/>
    </font>
    <font>
      <b/>
      <sz val="9"/>
      <name val="宋体"/>
      <family val="0"/>
    </font>
    <font>
      <b/>
      <sz val="9"/>
      <color indexed="8"/>
      <name val="宋体"/>
      <family val="0"/>
    </font>
    <font>
      <sz val="10"/>
      <color indexed="8"/>
      <name val="宋体"/>
      <family val="0"/>
    </font>
    <font>
      <sz val="10"/>
      <color indexed="8"/>
      <name val="Times New Roman"/>
      <family val="1"/>
    </font>
    <font>
      <sz val="8"/>
      <color indexed="8"/>
      <name val="宋体"/>
      <family val="0"/>
    </font>
    <font>
      <b/>
      <sz val="10"/>
      <color indexed="8"/>
      <name val="宋体"/>
      <family val="0"/>
    </font>
    <font>
      <b/>
      <sz val="16"/>
      <name val="宋体"/>
      <family val="0"/>
    </font>
    <font>
      <sz val="12"/>
      <color indexed="8"/>
      <name val="宋体"/>
      <family val="0"/>
    </font>
    <font>
      <sz val="12"/>
      <name val="宋体"/>
      <family val="0"/>
    </font>
    <font>
      <b/>
      <sz val="12"/>
      <color indexed="8"/>
      <name val="宋体"/>
      <family val="0"/>
    </font>
    <font>
      <b/>
      <sz val="12"/>
      <color indexed="8"/>
      <name val="黑体"/>
      <family val="0"/>
    </font>
    <font>
      <b/>
      <sz val="36"/>
      <name val="黑体"/>
      <family val="0"/>
    </font>
    <font>
      <sz val="11"/>
      <color indexed="8"/>
      <name val="宋体"/>
      <family val="0"/>
    </font>
    <font>
      <sz val="12"/>
      <name val="Times New Roman"/>
      <family val="1"/>
    </font>
    <font>
      <sz val="12"/>
      <name val="仿宋"/>
      <family val="3"/>
    </font>
    <font>
      <sz val="10.5"/>
      <color indexed="8"/>
      <name val="宋体"/>
      <family val="0"/>
    </font>
    <font>
      <sz val="10.5"/>
      <name val="宋体"/>
      <family val="0"/>
    </font>
  </fonts>
  <fills count="5">
    <fill>
      <patternFill/>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s>
  <cellStyleXfs count="21">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0" fillId="0" borderId="0">
      <alignment vertical="center"/>
      <protection/>
    </xf>
    <xf numFmtId="0" fontId="18" fillId="2" borderId="0" applyNumberFormat="0" applyBorder="0" applyAlignment="0" applyProtection="0"/>
    <xf numFmtId="0" fontId="18"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cellStyleXfs>
  <cellXfs count="302">
    <xf numFmtId="1" fontId="0" fillId="0" borderId="0" xfId="0" applyNumberFormat="1" applyFill="1" applyAlignment="1">
      <alignment/>
    </xf>
    <xf numFmtId="0" fontId="2" fillId="0" borderId="0" xfId="0" applyNumberFormat="1" applyFont="1" applyFill="1" applyAlignment="1">
      <alignment/>
    </xf>
    <xf numFmtId="0" fontId="2" fillId="4" borderId="0" xfId="0" applyNumberFormat="1" applyFont="1" applyFill="1" applyAlignment="1">
      <alignment/>
    </xf>
    <xf numFmtId="0" fontId="2" fillId="4" borderId="0" xfId="0" applyNumberFormat="1" applyFont="1" applyFill="1" applyAlignment="1">
      <alignment horizontal="right" vertical="center"/>
    </xf>
    <xf numFmtId="0" fontId="2" fillId="0" borderId="1"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4" fillId="0" borderId="0" xfId="0" applyNumberFormat="1" applyFont="1" applyFill="1" applyAlignment="1">
      <alignment horizontal="right"/>
    </xf>
    <xf numFmtId="0" fontId="2" fillId="0" borderId="2" xfId="0" applyNumberFormat="1" applyFont="1" applyFill="1" applyBorder="1" applyAlignment="1">
      <alignment horizontal="centerContinuous" vertical="center"/>
    </xf>
    <xf numFmtId="0" fontId="2" fillId="0" borderId="3" xfId="0" applyNumberFormat="1" applyFont="1" applyFill="1" applyBorder="1" applyAlignment="1">
      <alignment horizontal="centerContinuous" vertical="center"/>
    </xf>
    <xf numFmtId="0" fontId="2" fillId="0" borderId="4" xfId="0" applyNumberFormat="1" applyFont="1" applyFill="1" applyBorder="1" applyAlignment="1">
      <alignment horizontal="centerContinuous" vertical="center"/>
    </xf>
    <xf numFmtId="0" fontId="2" fillId="4" borderId="5" xfId="0" applyNumberFormat="1" applyFont="1" applyFill="1" applyBorder="1" applyAlignment="1">
      <alignment horizontal="center" vertical="center" wrapText="1"/>
    </xf>
    <xf numFmtId="0" fontId="2" fillId="0" borderId="5" xfId="0" applyNumberFormat="1" applyFont="1" applyFill="1" applyBorder="1" applyAlignment="1">
      <alignment horizontal="center" vertical="center" wrapText="1"/>
    </xf>
    <xf numFmtId="0" fontId="2" fillId="0" borderId="6" xfId="0" applyNumberFormat="1" applyFont="1" applyFill="1" applyBorder="1" applyAlignment="1">
      <alignment horizontal="center" vertical="center" wrapText="1"/>
    </xf>
    <xf numFmtId="0" fontId="2" fillId="0" borderId="6"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vertical="center" wrapText="1"/>
    </xf>
    <xf numFmtId="1" fontId="0" fillId="0" borderId="0" xfId="0" applyNumberFormat="1" applyFill="1" applyAlignment="1">
      <alignment horizontal="center" vertical="center" wrapText="1"/>
    </xf>
    <xf numFmtId="1" fontId="0" fillId="0" borderId="0" xfId="0" applyNumberFormat="1" applyFont="1" applyFill="1" applyAlignment="1">
      <alignment horizontal="center" vertical="center" wrapText="1"/>
    </xf>
    <xf numFmtId="0" fontId="2" fillId="0" borderId="0" xfId="0" applyNumberFormat="1" applyFont="1" applyFill="1" applyAlignment="1" applyProtection="1">
      <alignment vertical="center" wrapText="1"/>
      <protection/>
    </xf>
    <xf numFmtId="1" fontId="2" fillId="0" borderId="0" xfId="0" applyNumberFormat="1" applyFont="1" applyFill="1" applyAlignment="1" applyProtection="1">
      <alignment vertical="center" wrapText="1"/>
      <protection/>
    </xf>
    <xf numFmtId="0" fontId="2" fillId="4" borderId="0" xfId="0" applyNumberFormat="1" applyFont="1" applyFill="1" applyAlignment="1" applyProtection="1">
      <alignment vertical="center" wrapText="1"/>
      <protection/>
    </xf>
    <xf numFmtId="0" fontId="5" fillId="4" borderId="0" xfId="0" applyNumberFormat="1" applyFont="1" applyFill="1" applyAlignment="1" applyProtection="1">
      <alignment vertical="center" wrapText="1"/>
      <protection/>
    </xf>
    <xf numFmtId="0" fontId="6" fillId="4" borderId="0" xfId="0" applyNumberFormat="1" applyFont="1" applyFill="1" applyAlignment="1" applyProtection="1">
      <alignment vertical="center" wrapText="1"/>
      <protection/>
    </xf>
    <xf numFmtId="0" fontId="0" fillId="4" borderId="0" xfId="0" applyNumberFormat="1" applyFont="1" applyFill="1" applyAlignment="1">
      <alignment/>
    </xf>
    <xf numFmtId="0" fontId="7" fillId="4" borderId="0" xfId="0" applyNumberFormat="1" applyFont="1" applyFill="1" applyAlignment="1">
      <alignment/>
    </xf>
    <xf numFmtId="0" fontId="2" fillId="4" borderId="0" xfId="0" applyNumberFormat="1" applyFont="1" applyFill="1" applyAlignment="1" applyProtection="1">
      <alignment vertical="center"/>
      <protection/>
    </xf>
    <xf numFmtId="1" fontId="0" fillId="0" borderId="0" xfId="0" applyNumberFormat="1" applyFill="1" applyBorder="1" applyAlignment="1">
      <alignment/>
    </xf>
    <xf numFmtId="0" fontId="0" fillId="4" borderId="0" xfId="0" applyNumberFormat="1" applyFont="1" applyFill="1" applyBorder="1" applyAlignment="1">
      <alignment/>
    </xf>
    <xf numFmtId="0" fontId="0" fillId="0" borderId="0" xfId="0" applyNumberFormat="1" applyFont="1" applyFill="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2" fillId="0" borderId="0" xfId="0" applyNumberFormat="1" applyFont="1" applyFill="1" applyAlignment="1">
      <alignment/>
    </xf>
    <xf numFmtId="0" fontId="2" fillId="0" borderId="7" xfId="0" applyNumberFormat="1" applyFont="1" applyFill="1" applyBorder="1" applyAlignment="1" applyProtection="1">
      <alignment horizontal="centerContinuous" vertical="center"/>
      <protection/>
    </xf>
    <xf numFmtId="0" fontId="2" fillId="0" borderId="1" xfId="0" applyNumberFormat="1" applyFont="1" applyFill="1" applyBorder="1" applyAlignment="1" applyProtection="1">
      <alignment horizontal="centerContinuous" vertical="center"/>
      <protection/>
    </xf>
    <xf numFmtId="0" fontId="2" fillId="0" borderId="8" xfId="0" applyNumberFormat="1" applyFont="1" applyFill="1" applyBorder="1" applyAlignment="1" applyProtection="1">
      <alignment horizontal="center" vertical="center" wrapText="1"/>
      <protection/>
    </xf>
    <xf numFmtId="0" fontId="2" fillId="0" borderId="0" xfId="0" applyNumberFormat="1" applyFont="1" applyFill="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8" fillId="0" borderId="0" xfId="0" applyNumberFormat="1" applyFont="1" applyFill="1" applyAlignment="1">
      <alignment/>
    </xf>
    <xf numFmtId="0" fontId="9" fillId="0" borderId="0" xfId="0" applyNumberFormat="1" applyFont="1" applyFill="1" applyAlignment="1">
      <alignment horizontal="centerContinuous" vertical="center"/>
    </xf>
    <xf numFmtId="1" fontId="10" fillId="0" borderId="0" xfId="0" applyNumberFormat="1" applyFont="1" applyFill="1" applyAlignment="1">
      <alignment/>
    </xf>
    <xf numFmtId="0" fontId="8" fillId="0" borderId="0" xfId="0" applyNumberFormat="1" applyFont="1" applyFill="1" applyBorder="1" applyAlignment="1">
      <alignment/>
    </xf>
    <xf numFmtId="0" fontId="9" fillId="0" borderId="0" xfId="0" applyNumberFormat="1" applyFont="1" applyFill="1" applyBorder="1" applyAlignment="1">
      <alignment horizontal="centerContinuous" vertical="center"/>
    </xf>
    <xf numFmtId="0" fontId="9" fillId="0" borderId="0" xfId="0" applyNumberFormat="1" applyFont="1" applyFill="1" applyBorder="1" applyAlignment="1">
      <alignment/>
    </xf>
    <xf numFmtId="0" fontId="8" fillId="0" borderId="0" xfId="0" applyNumberFormat="1" applyFont="1" applyFill="1" applyBorder="1" applyAlignment="1">
      <alignment horizontal="centerContinuous" vertical="center"/>
    </xf>
    <xf numFmtId="1" fontId="10" fillId="0" borderId="0" xfId="0" applyNumberFormat="1" applyFont="1" applyFill="1" applyBorder="1" applyAlignment="1">
      <alignment/>
    </xf>
    <xf numFmtId="0" fontId="11" fillId="0" borderId="0" xfId="0" applyNumberFormat="1" applyFont="1" applyFill="1" applyBorder="1" applyAlignment="1">
      <alignment horizontal="centerContinuous" vertical="center"/>
    </xf>
    <xf numFmtId="1" fontId="10" fillId="0" borderId="0" xfId="0" applyNumberFormat="1" applyFont="1" applyFill="1" applyBorder="1" applyAlignment="1">
      <alignment horizontal="centerContinuous" vertical="center"/>
    </xf>
    <xf numFmtId="1" fontId="2" fillId="0" borderId="0" xfId="0" applyNumberFormat="1" applyFont="1" applyFill="1" applyAlignment="1">
      <alignment vertical="center"/>
    </xf>
    <xf numFmtId="0" fontId="3"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2" fillId="0" borderId="2" xfId="0" applyNumberFormat="1" applyFont="1" applyFill="1" applyBorder="1" applyAlignment="1" applyProtection="1">
      <alignment horizontal="centerContinuous" vertical="center"/>
      <protection/>
    </xf>
    <xf numFmtId="0" fontId="2" fillId="0" borderId="4" xfId="0" applyNumberFormat="1" applyFont="1" applyFill="1" applyBorder="1" applyAlignment="1" applyProtection="1">
      <alignment horizontal="centerContinuous" vertical="center"/>
      <protection/>
    </xf>
    <xf numFmtId="1" fontId="2" fillId="0" borderId="7" xfId="0" applyNumberFormat="1" applyFont="1" applyFill="1" applyBorder="1" applyAlignment="1">
      <alignment horizontal="centerContinuous" vertical="center"/>
    </xf>
    <xf numFmtId="0" fontId="2" fillId="4" borderId="0" xfId="0" applyNumberFormat="1" applyFont="1" applyFill="1" applyAlignment="1">
      <alignment/>
    </xf>
    <xf numFmtId="0" fontId="0" fillId="0" borderId="0" xfId="0" applyNumberFormat="1" applyFont="1" applyFill="1" applyBorder="1" applyAlignment="1">
      <alignment/>
    </xf>
    <xf numFmtId="0" fontId="13" fillId="4" borderId="0" xfId="0" applyNumberFormat="1" applyFont="1" applyFill="1" applyAlignment="1">
      <alignment/>
    </xf>
    <xf numFmtId="0" fontId="13" fillId="4" borderId="0" xfId="0" applyNumberFormat="1" applyFont="1" applyFill="1" applyBorder="1" applyAlignment="1">
      <alignment/>
    </xf>
    <xf numFmtId="0" fontId="13" fillId="0" borderId="0" xfId="0" applyNumberFormat="1" applyFont="1" applyFill="1" applyBorder="1" applyAlignment="1">
      <alignment/>
    </xf>
    <xf numFmtId="0" fontId="2" fillId="4" borderId="0" xfId="0" applyNumberFormat="1" applyFont="1" applyFill="1" applyAlignment="1" applyProtection="1">
      <alignment horizontal="right" vertical="center"/>
      <protection/>
    </xf>
    <xf numFmtId="0" fontId="2" fillId="4" borderId="9" xfId="0" applyNumberFormat="1" applyFont="1" applyFill="1" applyBorder="1" applyAlignment="1" applyProtection="1">
      <alignment horizontal="centerContinuous" vertical="center"/>
      <protection/>
    </xf>
    <xf numFmtId="0" fontId="2" fillId="4" borderId="4" xfId="0" applyNumberFormat="1" applyFont="1" applyFill="1" applyBorder="1" applyAlignment="1" applyProtection="1">
      <alignment horizontal="centerContinuous" vertical="center"/>
      <protection/>
    </xf>
    <xf numFmtId="1" fontId="2" fillId="0" borderId="10" xfId="0" applyNumberFormat="1" applyFont="1" applyFill="1" applyBorder="1" applyAlignment="1" applyProtection="1">
      <alignment horizontal="centerContinuous" vertical="center"/>
      <protection/>
    </xf>
    <xf numFmtId="1" fontId="2" fillId="0" borderId="2" xfId="0" applyNumberFormat="1" applyFont="1" applyFill="1" applyBorder="1" applyAlignment="1" applyProtection="1">
      <alignment horizontal="centerContinuous" vertical="center"/>
      <protection/>
    </xf>
    <xf numFmtId="0" fontId="2" fillId="0" borderId="9" xfId="0" applyNumberFormat="1" applyFont="1" applyFill="1" applyBorder="1" applyAlignment="1" applyProtection="1">
      <alignment horizontal="center" vertical="center" wrapText="1"/>
      <protection/>
    </xf>
    <xf numFmtId="0" fontId="2" fillId="4" borderId="5" xfId="0" applyNumberFormat="1" applyFont="1" applyFill="1" applyBorder="1" applyAlignment="1" applyProtection="1">
      <alignment horizontal="center" vertical="center" wrapText="1"/>
      <protection/>
    </xf>
    <xf numFmtId="0" fontId="0" fillId="4" borderId="0" xfId="0" applyNumberFormat="1" applyFont="1" applyFill="1" applyAlignment="1">
      <alignment/>
    </xf>
    <xf numFmtId="0" fontId="2" fillId="4" borderId="11" xfId="0" applyNumberFormat="1" applyFont="1" applyFill="1" applyBorder="1" applyAlignment="1" applyProtection="1">
      <alignment horizontal="centerContinuous" vertical="center"/>
      <protection/>
    </xf>
    <xf numFmtId="0" fontId="2" fillId="4" borderId="5" xfId="0" applyNumberFormat="1" applyFont="1" applyFill="1" applyBorder="1" applyAlignment="1" applyProtection="1">
      <alignment horizontal="centerContinuous" vertical="center"/>
      <protection/>
    </xf>
    <xf numFmtId="1" fontId="2" fillId="0" borderId="7" xfId="0" applyNumberFormat="1" applyFont="1" applyFill="1" applyBorder="1" applyAlignment="1" applyProtection="1">
      <alignment horizontal="centerContinuous" vertical="center"/>
      <protection/>
    </xf>
    <xf numFmtId="0" fontId="0" fillId="0" borderId="0" xfId="0" applyNumberFormat="1" applyFont="1" applyFill="1" applyBorder="1" applyAlignment="1">
      <alignment horizontal="right" vertical="center" wrapText="1"/>
    </xf>
    <xf numFmtId="0" fontId="0" fillId="4" borderId="0" xfId="0" applyNumberFormat="1" applyFont="1" applyFill="1" applyBorder="1" applyAlignment="1">
      <alignment horizontal="right" vertical="center" wrapText="1"/>
    </xf>
    <xf numFmtId="0" fontId="13" fillId="0" borderId="0" xfId="0" applyNumberFormat="1" applyFont="1" applyFill="1" applyAlignment="1">
      <alignment/>
    </xf>
    <xf numFmtId="0" fontId="4" fillId="0" borderId="1" xfId="0" applyNumberFormat="1" applyFont="1" applyFill="1" applyBorder="1" applyAlignment="1" applyProtection="1">
      <alignment horizontal="left"/>
      <protection/>
    </xf>
    <xf numFmtId="0" fontId="4" fillId="0" borderId="4" xfId="0" applyNumberFormat="1" applyFont="1" applyFill="1" applyBorder="1" applyAlignment="1">
      <alignment horizontal="centerContinuous" vertical="center"/>
    </xf>
    <xf numFmtId="0" fontId="4" fillId="0" borderId="4"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4" fontId="4" fillId="0" borderId="4" xfId="0" applyNumberFormat="1" applyFont="1" applyFill="1" applyBorder="1" applyAlignment="1" applyProtection="1">
      <alignment horizontal="center" vertical="center"/>
      <protection/>
    </xf>
    <xf numFmtId="0" fontId="4" fillId="0" borderId="11" xfId="0" applyNumberFormat="1" applyFont="1" applyFill="1" applyBorder="1" applyAlignment="1">
      <alignment vertical="center"/>
    </xf>
    <xf numFmtId="0" fontId="4" fillId="0" borderId="12" xfId="0" applyNumberFormat="1" applyFont="1" applyFill="1" applyBorder="1" applyAlignment="1">
      <alignment vertical="center"/>
    </xf>
    <xf numFmtId="1" fontId="4" fillId="0" borderId="4" xfId="0" applyNumberFormat="1" applyFont="1" applyFill="1" applyBorder="1" applyAlignment="1">
      <alignment vertical="center"/>
    </xf>
    <xf numFmtId="0" fontId="4" fillId="0" borderId="4" xfId="0" applyNumberFormat="1" applyFont="1" applyFill="1" applyBorder="1" applyAlignment="1">
      <alignment vertical="center"/>
    </xf>
    <xf numFmtId="0" fontId="14" fillId="0" borderId="0" xfId="0" applyNumberFormat="1" applyFont="1" applyFill="1" applyAlignment="1">
      <alignment horizontal="center"/>
    </xf>
    <xf numFmtId="0" fontId="15" fillId="0" borderId="0" xfId="0" applyNumberFormat="1" applyFont="1" applyFill="1" applyAlignment="1">
      <alignment/>
    </xf>
    <xf numFmtId="0" fontId="13" fillId="0" borderId="0" xfId="0" applyNumberFormat="1" applyFont="1" applyFill="1" applyAlignment="1">
      <alignment horizontal="center"/>
    </xf>
    <xf numFmtId="1" fontId="14" fillId="0" borderId="0" xfId="0" applyNumberFormat="1" applyFont="1" applyFill="1" applyAlignment="1">
      <alignment/>
    </xf>
    <xf numFmtId="0" fontId="4" fillId="4" borderId="0" xfId="0" applyNumberFormat="1" applyFont="1" applyFill="1" applyAlignment="1">
      <alignment/>
    </xf>
    <xf numFmtId="0" fontId="4" fillId="4" borderId="0" xfId="0" applyNumberFormat="1" applyFont="1" applyFill="1" applyAlignment="1">
      <alignment/>
    </xf>
    <xf numFmtId="0" fontId="4" fillId="0" borderId="3" xfId="0" applyNumberFormat="1" applyFont="1" applyFill="1" applyBorder="1" applyAlignment="1">
      <alignment horizontal="centerContinuous" vertical="center"/>
    </xf>
    <xf numFmtId="0" fontId="4" fillId="0" borderId="11" xfId="0" applyNumberFormat="1" applyFont="1" applyFill="1" applyBorder="1" applyAlignment="1">
      <alignment horizontal="centerContinuous" vertical="center"/>
    </xf>
    <xf numFmtId="0" fontId="4" fillId="4" borderId="5" xfId="0" applyNumberFormat="1" applyFont="1" applyFill="1" applyBorder="1" applyAlignment="1">
      <alignment horizontal="center" vertical="center" wrapText="1"/>
    </xf>
    <xf numFmtId="0" fontId="4" fillId="0" borderId="6" xfId="0" applyNumberFormat="1" applyFont="1" applyFill="1" applyBorder="1" applyAlignment="1">
      <alignment horizontal="center" vertical="center" wrapText="1"/>
    </xf>
    <xf numFmtId="0" fontId="4" fillId="4" borderId="0" xfId="0" applyNumberFormat="1" applyFont="1" applyFill="1" applyAlignment="1">
      <alignment horizontal="right" vertical="center"/>
    </xf>
    <xf numFmtId="0" fontId="0" fillId="0" borderId="0" xfId="0" applyNumberFormat="1" applyFont="1" applyFill="1" applyAlignment="1">
      <alignment vertical="center"/>
    </xf>
    <xf numFmtId="1" fontId="0" fillId="0" borderId="4" xfId="0" applyNumberFormat="1" applyFill="1" applyBorder="1" applyAlignment="1">
      <alignment horizontal="centerContinuous" vertical="center"/>
    </xf>
    <xf numFmtId="1" fontId="16" fillId="0" borderId="0" xfId="0" applyNumberFormat="1" applyFont="1" applyFill="1" applyAlignment="1">
      <alignment/>
    </xf>
    <xf numFmtId="0" fontId="2"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lignment/>
    </xf>
    <xf numFmtId="0" fontId="2" fillId="4" borderId="0" xfId="0" applyNumberFormat="1" applyFont="1" applyFill="1" applyBorder="1" applyAlignment="1">
      <alignment/>
    </xf>
    <xf numFmtId="0" fontId="2" fillId="4" borderId="0" xfId="0" applyNumberFormat="1" applyFont="1" applyFill="1" applyBorder="1" applyAlignment="1">
      <alignment horizontal="right" vertical="center"/>
    </xf>
    <xf numFmtId="1" fontId="19" fillId="0" borderId="0" xfId="0" applyNumberFormat="1" applyFont="1" applyFill="1" applyAlignment="1">
      <alignment/>
    </xf>
    <xf numFmtId="0" fontId="4" fillId="0" borderId="11" xfId="0" applyNumberFormat="1" applyFont="1" applyFill="1" applyBorder="1" applyAlignment="1">
      <alignment horizontal="center" vertical="center"/>
    </xf>
    <xf numFmtId="0" fontId="4" fillId="0" borderId="12" xfId="0" applyNumberFormat="1" applyFont="1" applyFill="1" applyBorder="1" applyAlignment="1">
      <alignment horizontal="center" vertical="center"/>
    </xf>
    <xf numFmtId="4" fontId="4" fillId="0" borderId="5" xfId="0" applyNumberFormat="1" applyFont="1" applyFill="1" applyBorder="1" applyAlignment="1" applyProtection="1">
      <alignment horizontal="center" vertical="center"/>
      <protection/>
    </xf>
    <xf numFmtId="0" fontId="4" fillId="0" borderId="13" xfId="0" applyNumberFormat="1" applyFont="1" applyFill="1" applyBorder="1" applyAlignment="1">
      <alignment vertical="center"/>
    </xf>
    <xf numFmtId="3" fontId="4" fillId="0" borderId="4" xfId="0" applyNumberFormat="1" applyFont="1" applyFill="1" applyBorder="1" applyAlignment="1">
      <alignment vertical="center" wrapText="1"/>
    </xf>
    <xf numFmtId="3" fontId="0" fillId="0" borderId="4" xfId="0" applyNumberFormat="1" applyFill="1" applyBorder="1" applyAlignment="1">
      <alignment/>
    </xf>
    <xf numFmtId="3" fontId="4" fillId="0" borderId="2" xfId="0" applyNumberFormat="1" applyFont="1" applyFill="1" applyBorder="1" applyAlignment="1" applyProtection="1">
      <alignment vertical="center" wrapText="1"/>
      <protection/>
    </xf>
    <xf numFmtId="3" fontId="4" fillId="0" borderId="5" xfId="0" applyNumberFormat="1" applyFont="1" applyFill="1" applyBorder="1" applyAlignment="1" applyProtection="1">
      <alignment vertical="center" wrapText="1"/>
      <protection/>
    </xf>
    <xf numFmtId="3" fontId="4" fillId="0" borderId="4" xfId="0" applyNumberFormat="1" applyFont="1" applyFill="1" applyBorder="1" applyAlignment="1" applyProtection="1">
      <alignment vertical="center" wrapText="1"/>
      <protection/>
    </xf>
    <xf numFmtId="3" fontId="4" fillId="0" borderId="5" xfId="0" applyNumberFormat="1" applyFont="1" applyFill="1" applyBorder="1" applyAlignment="1">
      <alignment horizontal="right" vertical="center" wrapText="1"/>
    </xf>
    <xf numFmtId="0" fontId="2" fillId="0" borderId="14" xfId="0" applyNumberFormat="1" applyFont="1" applyFill="1" applyBorder="1" applyAlignment="1">
      <alignment horizontal="centerContinuous" vertical="center"/>
    </xf>
    <xf numFmtId="0" fontId="2" fillId="0" borderId="11" xfId="0" applyNumberFormat="1" applyFont="1" applyFill="1" applyBorder="1" applyAlignment="1">
      <alignment horizontal="centerContinuous" vertical="center"/>
    </xf>
    <xf numFmtId="0" fontId="4" fillId="0" borderId="14" xfId="0" applyNumberFormat="1" applyFont="1" applyFill="1" applyBorder="1" applyAlignment="1">
      <alignment horizontal="centerContinuous" vertical="center"/>
    </xf>
    <xf numFmtId="0" fontId="4" fillId="0" borderId="2" xfId="0" applyNumberFormat="1" applyFont="1" applyFill="1" applyBorder="1" applyAlignment="1">
      <alignment horizontal="centerContinuous" vertical="center"/>
    </xf>
    <xf numFmtId="3" fontId="4" fillId="0" borderId="11" xfId="0" applyNumberFormat="1" applyFont="1" applyFill="1" applyBorder="1" applyAlignment="1">
      <alignment vertical="center" wrapText="1"/>
    </xf>
    <xf numFmtId="3" fontId="0" fillId="0" borderId="12" xfId="0" applyNumberFormat="1" applyFill="1" applyBorder="1" applyAlignment="1">
      <alignment/>
    </xf>
    <xf numFmtId="3" fontId="0" fillId="0" borderId="5" xfId="0" applyNumberFormat="1" applyFill="1" applyBorder="1" applyAlignment="1">
      <alignment vertical="center"/>
    </xf>
    <xf numFmtId="3" fontId="4" fillId="0" borderId="4" xfId="0" applyNumberFormat="1" applyFont="1" applyFill="1" applyBorder="1" applyAlignment="1">
      <alignment horizontal="right" vertical="center" wrapText="1"/>
    </xf>
    <xf numFmtId="0" fontId="0" fillId="0" borderId="0" xfId="0" applyNumberFormat="1" applyFont="1" applyFill="1" applyAlignment="1">
      <alignment horizontal="right" vertical="center" wrapText="1"/>
    </xf>
    <xf numFmtId="0" fontId="2" fillId="0" borderId="6" xfId="0" applyNumberFormat="1" applyFont="1" applyFill="1" applyBorder="1" applyAlignment="1">
      <alignment horizontal="centerContinuous" vertical="center"/>
    </xf>
    <xf numFmtId="0" fontId="2" fillId="0" borderId="5" xfId="0" applyNumberFormat="1" applyFont="1" applyFill="1" applyBorder="1" applyAlignment="1">
      <alignment horizontal="centerContinuous" vertical="center"/>
    </xf>
    <xf numFmtId="1" fontId="0" fillId="0" borderId="0" xfId="0" applyNumberFormat="1" applyFill="1" applyAlignment="1">
      <alignment vertical="center" wrapText="1"/>
    </xf>
    <xf numFmtId="0" fontId="0" fillId="4" borderId="0" xfId="0" applyNumberFormat="1" applyFont="1" applyFill="1" applyAlignment="1">
      <alignment vertical="center" wrapText="1"/>
    </xf>
    <xf numFmtId="1" fontId="2" fillId="0" borderId="2" xfId="0" applyNumberFormat="1" applyFont="1" applyFill="1" applyBorder="1" applyAlignment="1">
      <alignment horizontal="centerContinuous" vertical="center"/>
    </xf>
    <xf numFmtId="1" fontId="2" fillId="0" borderId="4" xfId="0" applyNumberFormat="1" applyFont="1" applyFill="1" applyBorder="1" applyAlignment="1">
      <alignment horizontal="centerContinuous" vertical="center"/>
    </xf>
    <xf numFmtId="0" fontId="2" fillId="4" borderId="4" xfId="0" applyNumberFormat="1" applyFont="1" applyFill="1" applyBorder="1" applyAlignment="1">
      <alignment horizontal="center" vertical="center" wrapText="1"/>
    </xf>
    <xf numFmtId="0" fontId="2" fillId="0" borderId="4" xfId="0" applyNumberFormat="1" applyFont="1" applyFill="1" applyBorder="1" applyAlignment="1">
      <alignment horizontal="center" vertical="center" wrapText="1"/>
    </xf>
    <xf numFmtId="3" fontId="4" fillId="0" borderId="2" xfId="0" applyNumberFormat="1" applyFont="1" applyFill="1" applyBorder="1" applyAlignment="1">
      <alignment vertical="center" wrapText="1"/>
    </xf>
    <xf numFmtId="3" fontId="0" fillId="0" borderId="2" xfId="0" applyNumberFormat="1" applyFill="1" applyBorder="1" applyAlignment="1">
      <alignment/>
    </xf>
    <xf numFmtId="49" fontId="17" fillId="0" borderId="0" xfId="0" applyNumberFormat="1" applyFont="1" applyFill="1" applyAlignment="1" applyProtection="1">
      <alignment horizontal="center" vertical="top"/>
      <protection/>
    </xf>
    <xf numFmtId="3" fontId="4" fillId="0" borderId="5" xfId="0" applyNumberFormat="1" applyFont="1" applyFill="1" applyBorder="1" applyAlignment="1" applyProtection="1">
      <alignment vertical="center" wrapText="1"/>
      <protection/>
    </xf>
    <xf numFmtId="3" fontId="4" fillId="0" borderId="14" xfId="0" applyNumberFormat="1" applyFont="1" applyFill="1" applyBorder="1" applyAlignment="1" applyProtection="1">
      <alignment vertical="center" wrapText="1"/>
      <protection/>
    </xf>
    <xf numFmtId="3" fontId="4" fillId="0" borderId="4" xfId="0" applyNumberFormat="1" applyFont="1" applyFill="1" applyBorder="1" applyAlignment="1" applyProtection="1">
      <alignment vertical="center" wrapText="1"/>
      <protection/>
    </xf>
    <xf numFmtId="3" fontId="4" fillId="0" borderId="4" xfId="0" applyNumberFormat="1" applyFont="1" applyFill="1" applyBorder="1" applyAlignment="1" applyProtection="1">
      <alignment horizontal="right" vertical="center" wrapText="1"/>
      <protection/>
    </xf>
    <xf numFmtId="0" fontId="4" fillId="0" borderId="1" xfId="0" applyNumberFormat="1" applyFont="1" applyFill="1" applyBorder="1" applyAlignment="1" applyProtection="1">
      <alignment horizontal="left" vertical="center"/>
      <protection/>
    </xf>
    <xf numFmtId="0" fontId="4" fillId="0" borderId="4" xfId="0" applyNumberFormat="1" applyFont="1" applyFill="1" applyBorder="1" applyAlignment="1" applyProtection="1">
      <alignment horizontal="center" vertical="center" wrapText="1"/>
      <protection/>
    </xf>
    <xf numFmtId="3" fontId="2" fillId="0" borderId="13" xfId="0" applyNumberFormat="1" applyFont="1" applyFill="1" applyBorder="1" applyAlignment="1" applyProtection="1">
      <alignment vertical="center" wrapText="1"/>
      <protection/>
    </xf>
    <xf numFmtId="3" fontId="2" fillId="0" borderId="11" xfId="0" applyNumberFormat="1" applyFont="1" applyFill="1" applyBorder="1" applyAlignment="1" applyProtection="1">
      <alignment vertical="center" wrapText="1"/>
      <protection/>
    </xf>
    <xf numFmtId="3" fontId="2" fillId="0" borderId="4" xfId="0" applyNumberFormat="1" applyFont="1" applyFill="1" applyBorder="1" applyAlignment="1" applyProtection="1">
      <alignment vertical="center" wrapText="1"/>
      <protection/>
    </xf>
    <xf numFmtId="186" fontId="2" fillId="0" borderId="11" xfId="0" applyNumberFormat="1" applyFont="1" applyFill="1" applyBorder="1" applyAlignment="1" applyProtection="1">
      <alignment vertical="center" wrapText="1"/>
      <protection/>
    </xf>
    <xf numFmtId="49" fontId="2" fillId="0" borderId="11" xfId="0" applyNumberFormat="1" applyFont="1" applyFill="1" applyBorder="1" applyAlignment="1" applyProtection="1">
      <alignment vertical="center" wrapText="1"/>
      <protection/>
    </xf>
    <xf numFmtId="186" fontId="4" fillId="0" borderId="11" xfId="0" applyNumberFormat="1" applyFont="1" applyFill="1" applyBorder="1" applyAlignment="1" applyProtection="1">
      <alignment vertical="center" wrapText="1"/>
      <protection/>
    </xf>
    <xf numFmtId="3" fontId="4" fillId="0" borderId="11" xfId="0" applyNumberFormat="1" applyFont="1" applyFill="1" applyBorder="1" applyAlignment="1" applyProtection="1">
      <alignment vertical="center" wrapText="1"/>
      <protection/>
    </xf>
    <xf numFmtId="49" fontId="4" fillId="0" borderId="11" xfId="0" applyNumberFormat="1" applyFont="1" applyFill="1" applyBorder="1" applyAlignment="1" applyProtection="1">
      <alignment vertical="center" wrapText="1"/>
      <protection/>
    </xf>
    <xf numFmtId="3" fontId="4" fillId="0" borderId="6" xfId="0" applyNumberFormat="1" applyFont="1" applyFill="1" applyBorder="1" applyAlignment="1" applyProtection="1">
      <alignment vertical="center" wrapText="1"/>
      <protection/>
    </xf>
    <xf numFmtId="3" fontId="2" fillId="0" borderId="5" xfId="0" applyNumberFormat="1" applyFont="1" applyFill="1" applyBorder="1" applyAlignment="1" applyProtection="1">
      <alignment vertical="center" wrapText="1"/>
      <protection/>
    </xf>
    <xf numFmtId="3" fontId="2" fillId="0" borderId="6" xfId="0" applyNumberFormat="1" applyFont="1" applyFill="1" applyBorder="1" applyAlignment="1" applyProtection="1">
      <alignment vertical="center" wrapText="1"/>
      <protection/>
    </xf>
    <xf numFmtId="3" fontId="2" fillId="0" borderId="5" xfId="0" applyNumberFormat="1" applyFont="1" applyFill="1" applyBorder="1" applyAlignment="1" applyProtection="1">
      <alignment vertical="center"/>
      <protection/>
    </xf>
    <xf numFmtId="3" fontId="2" fillId="0" borderId="2" xfId="0" applyNumberFormat="1" applyFont="1" applyFill="1" applyBorder="1" applyAlignment="1" applyProtection="1">
      <alignment/>
      <protection/>
    </xf>
    <xf numFmtId="3" fontId="2" fillId="0" borderId="4" xfId="0" applyNumberFormat="1" applyFont="1" applyFill="1" applyBorder="1" applyAlignment="1" applyProtection="1">
      <alignment/>
      <protection/>
    </xf>
    <xf numFmtId="3" fontId="2" fillId="0" borderId="12" xfId="0" applyNumberFormat="1" applyFont="1" applyFill="1" applyBorder="1" applyAlignment="1" applyProtection="1">
      <alignment vertical="center" wrapText="1"/>
      <protection/>
    </xf>
    <xf numFmtId="49" fontId="2" fillId="0" borderId="13" xfId="0" applyNumberFormat="1" applyFont="1" applyFill="1" applyBorder="1" applyAlignment="1" applyProtection="1">
      <alignment vertical="center" wrapText="1"/>
      <protection/>
    </xf>
    <xf numFmtId="49" fontId="2" fillId="0" borderId="4" xfId="0" applyNumberFormat="1" applyFont="1" applyFill="1" applyBorder="1" applyAlignment="1" applyProtection="1">
      <alignment vertical="center" wrapText="1"/>
      <protection/>
    </xf>
    <xf numFmtId="186" fontId="5" fillId="0" borderId="11" xfId="0" applyNumberFormat="1" applyFont="1" applyFill="1" applyBorder="1" applyAlignment="1" applyProtection="1">
      <alignment vertical="center" wrapText="1"/>
      <protection/>
    </xf>
    <xf numFmtId="186" fontId="2" fillId="0" borderId="13" xfId="0" applyNumberFormat="1" applyFont="1" applyFill="1" applyBorder="1" applyAlignment="1" applyProtection="1">
      <alignment vertical="center" wrapText="1"/>
      <protection/>
    </xf>
    <xf numFmtId="3" fontId="2" fillId="0" borderId="4" xfId="0" applyNumberFormat="1" applyFont="1" applyFill="1" applyBorder="1" applyAlignment="1" applyProtection="1">
      <alignment horizontal="left" vertical="center"/>
      <protection/>
    </xf>
    <xf numFmtId="3" fontId="2" fillId="0" borderId="4" xfId="0" applyNumberFormat="1" applyFont="1" applyFill="1" applyBorder="1" applyAlignment="1" applyProtection="1">
      <alignment horizontal="left" vertical="center" wrapText="1"/>
      <protection/>
    </xf>
    <xf numFmtId="49" fontId="2" fillId="0" borderId="4" xfId="0" applyNumberFormat="1" applyFont="1" applyFill="1" applyBorder="1" applyAlignment="1" applyProtection="1">
      <alignment horizontal="left" vertical="center"/>
      <protection/>
    </xf>
    <xf numFmtId="186" fontId="2" fillId="0" borderId="4" xfId="0" applyNumberFormat="1" applyFont="1" applyFill="1" applyBorder="1" applyAlignment="1" applyProtection="1">
      <alignment horizontal="left" vertical="center"/>
      <protection/>
    </xf>
    <xf numFmtId="1" fontId="2" fillId="0" borderId="2" xfId="0" applyNumberFormat="1" applyFont="1" applyFill="1" applyBorder="1" applyAlignment="1" applyProtection="1">
      <alignment horizontal="center" vertical="center" wrapText="1"/>
      <protection/>
    </xf>
    <xf numFmtId="1" fontId="2" fillId="0" borderId="1" xfId="0" applyNumberFormat="1" applyFont="1" applyFill="1" applyBorder="1" applyAlignment="1" applyProtection="1">
      <alignment horizontal="left" vertical="center"/>
      <protection/>
    </xf>
    <xf numFmtId="1" fontId="0" fillId="0" borderId="0" xfId="0" applyAlignment="1">
      <alignment/>
    </xf>
    <xf numFmtId="0" fontId="20" fillId="0" borderId="1" xfId="0" applyNumberFormat="1" applyFont="1" applyFill="1" applyBorder="1" applyAlignment="1" applyProtection="1">
      <alignment vertical="center" wrapText="1"/>
      <protection/>
    </xf>
    <xf numFmtId="49" fontId="20" fillId="0" borderId="0" xfId="0" applyNumberFormat="1" applyFont="1" applyFill="1" applyAlignment="1" applyProtection="1">
      <alignment horizontal="center" vertical="center" wrapText="1"/>
      <protection/>
    </xf>
    <xf numFmtId="0" fontId="20" fillId="0" borderId="0" xfId="0" applyNumberFormat="1" applyFont="1" applyFill="1" applyAlignment="1" applyProtection="1">
      <alignment vertical="center" wrapText="1"/>
      <protection/>
    </xf>
    <xf numFmtId="1" fontId="0" fillId="0" borderId="0" xfId="0" applyFill="1" applyAlignment="1">
      <alignment/>
    </xf>
    <xf numFmtId="1" fontId="2" fillId="0" borderId="6"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wrapText="1"/>
      <protection/>
    </xf>
    <xf numFmtId="1" fontId="21" fillId="0" borderId="4" xfId="0" applyFont="1" applyBorder="1" applyAlignment="1">
      <alignment horizontal="center" vertical="center" wrapText="1"/>
    </xf>
    <xf numFmtId="49" fontId="4" fillId="0" borderId="13" xfId="0" applyNumberFormat="1" applyFont="1" applyFill="1" applyBorder="1" applyAlignment="1" applyProtection="1">
      <alignment horizontal="centerContinuous" vertical="center"/>
      <protection/>
    </xf>
    <xf numFmtId="49" fontId="4" fillId="0" borderId="9" xfId="0" applyNumberFormat="1" applyFont="1" applyFill="1" applyBorder="1" applyAlignment="1" applyProtection="1">
      <alignment horizontal="centerContinuous" vertical="center"/>
      <protection/>
    </xf>
    <xf numFmtId="49" fontId="4" fillId="0" borderId="7"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1" fontId="21" fillId="0" borderId="1" xfId="0" applyFont="1" applyFill="1" applyBorder="1" applyAlignment="1">
      <alignment vertical="center" wrapText="1"/>
    </xf>
    <xf numFmtId="4" fontId="4" fillId="0" borderId="14" xfId="0" applyNumberFormat="1" applyFont="1" applyFill="1" applyBorder="1" applyAlignment="1" applyProtection="1">
      <alignment horizontal="left" vertical="center" wrapText="1"/>
      <protection/>
    </xf>
    <xf numFmtId="1" fontId="21" fillId="0" borderId="13" xfId="0" applyFont="1" applyFill="1" applyBorder="1" applyAlignment="1">
      <alignment vertical="center" wrapText="1"/>
    </xf>
    <xf numFmtId="4" fontId="4" fillId="0" borderId="5" xfId="0" applyNumberFormat="1" applyFont="1" applyFill="1" applyBorder="1" applyAlignment="1" applyProtection="1">
      <alignment horizontal="left" vertical="center" wrapText="1"/>
      <protection/>
    </xf>
    <xf numFmtId="4" fontId="4" fillId="0" borderId="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centerContinuous" vertical="center"/>
      <protection/>
    </xf>
    <xf numFmtId="0" fontId="4" fillId="0" borderId="5" xfId="0" applyNumberFormat="1" applyFont="1" applyFill="1" applyBorder="1" applyAlignment="1" applyProtection="1">
      <alignment horizontal="centerContinuous" vertical="center"/>
      <protection/>
    </xf>
    <xf numFmtId="1" fontId="21" fillId="0" borderId="8" xfId="0" applyFont="1" applyBorder="1" applyAlignment="1">
      <alignment horizontal="center" vertical="center" wrapText="1"/>
    </xf>
    <xf numFmtId="1" fontId="21" fillId="0" borderId="3" xfId="0" applyFont="1" applyBorder="1" applyAlignment="1">
      <alignment horizontal="center" vertical="center" wrapText="1"/>
    </xf>
    <xf numFmtId="0" fontId="4" fillId="0" borderId="14" xfId="0" applyNumberFormat="1" applyFont="1" applyFill="1" applyBorder="1" applyAlignment="1" applyProtection="1">
      <alignment vertical="center" wrapText="1"/>
      <protection/>
    </xf>
    <xf numFmtId="0" fontId="4" fillId="0" borderId="8"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horizontal="center" vertical="center" wrapText="1"/>
      <protection/>
    </xf>
    <xf numFmtId="49" fontId="2" fillId="0" borderId="15" xfId="0" applyNumberFormat="1" applyFont="1" applyFill="1" applyBorder="1" applyAlignment="1" applyProtection="1">
      <alignment vertical="center" wrapText="1"/>
      <protection/>
    </xf>
    <xf numFmtId="49" fontId="2" fillId="0" borderId="5"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horizontal="center" vertical="center" wrapText="1"/>
      <protection/>
    </xf>
    <xf numFmtId="49" fontId="2" fillId="0" borderId="4" xfId="0" applyNumberFormat="1" applyFont="1" applyFill="1" applyBorder="1" applyAlignment="1" applyProtection="1">
      <alignment vertical="center" wrapText="1"/>
      <protection/>
    </xf>
    <xf numFmtId="1" fontId="21" fillId="0" borderId="4" xfId="0" applyFont="1" applyFill="1" applyBorder="1" applyAlignment="1">
      <alignment vertical="center" wrapText="1"/>
    </xf>
    <xf numFmtId="0" fontId="4" fillId="0" borderId="4" xfId="0" applyNumberFormat="1" applyFont="1" applyFill="1" applyBorder="1" applyAlignment="1" applyProtection="1">
      <alignment horizontal="centerContinuous" vertical="center"/>
      <protection/>
    </xf>
    <xf numFmtId="1" fontId="2" fillId="0" borderId="7"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vertical="center" wrapText="1"/>
      <protection/>
    </xf>
    <xf numFmtId="0" fontId="0" fillId="0" borderId="0" xfId="0" applyNumberFormat="1" applyFill="1" applyAlignment="1">
      <alignment vertical="center"/>
    </xf>
    <xf numFmtId="0" fontId="21" fillId="0" borderId="1" xfId="0" applyNumberFormat="1" applyFont="1" applyFill="1" applyBorder="1" applyAlignment="1">
      <alignment vertical="center" wrapText="1"/>
    </xf>
    <xf numFmtId="0" fontId="21" fillId="0" borderId="13" xfId="0" applyNumberFormat="1" applyFont="1" applyFill="1" applyBorder="1" applyAlignment="1">
      <alignment vertical="center" wrapText="1"/>
    </xf>
    <xf numFmtId="0" fontId="21" fillId="0" borderId="8" xfId="0" applyNumberFormat="1" applyFont="1" applyFill="1" applyBorder="1" applyAlignment="1">
      <alignment horizontal="center" vertical="center" wrapText="1"/>
    </xf>
    <xf numFmtId="0" fontId="21" fillId="0" borderId="3" xfId="0" applyNumberFormat="1" applyFont="1" applyFill="1" applyBorder="1" applyAlignment="1">
      <alignment horizontal="center" vertical="center" wrapText="1"/>
    </xf>
    <xf numFmtId="1" fontId="0" fillId="0" borderId="0" xfId="0" applyFont="1" applyFill="1" applyAlignment="1">
      <alignment vertical="center"/>
    </xf>
    <xf numFmtId="1" fontId="21" fillId="0" borderId="8" xfId="0" applyFont="1" applyFill="1" applyBorder="1" applyAlignment="1">
      <alignment horizontal="center" vertical="center" wrapText="1"/>
    </xf>
    <xf numFmtId="1" fontId="21" fillId="0" borderId="3" xfId="0" applyFont="1" applyFill="1" applyBorder="1" applyAlignment="1">
      <alignment horizontal="center" vertical="center" wrapText="1"/>
    </xf>
    <xf numFmtId="0" fontId="12" fillId="0" borderId="0" xfId="16" applyNumberFormat="1" applyFont="1" applyFill="1" applyAlignment="1" applyProtection="1">
      <alignment horizontal="centerContinuous" vertical="center"/>
      <protection/>
    </xf>
    <xf numFmtId="0" fontId="0" fillId="0" borderId="0" xfId="16" applyFont="1">
      <alignment vertical="center"/>
      <protection/>
    </xf>
    <xf numFmtId="0" fontId="20" fillId="0" borderId="1" xfId="16" applyNumberFormat="1" applyFont="1" applyFill="1" applyBorder="1" applyAlignment="1" applyProtection="1">
      <alignment vertical="center" wrapText="1"/>
      <protection/>
    </xf>
    <xf numFmtId="49" fontId="20" fillId="0" borderId="0" xfId="16" applyNumberFormat="1" applyFont="1" applyFill="1" applyAlignment="1" applyProtection="1">
      <alignment horizontal="center" vertical="center" wrapText="1"/>
      <protection/>
    </xf>
    <xf numFmtId="0" fontId="20" fillId="0" borderId="0" xfId="16" applyNumberFormat="1" applyFont="1" applyFill="1" applyAlignment="1" applyProtection="1">
      <alignment vertical="center" wrapText="1"/>
      <protection/>
    </xf>
    <xf numFmtId="0" fontId="0" fillId="0" borderId="0" xfId="16" applyFont="1" applyFill="1">
      <alignment vertical="center"/>
      <protection/>
    </xf>
    <xf numFmtId="1" fontId="2" fillId="0" borderId="7" xfId="0" applyNumberFormat="1" applyFont="1" applyFill="1" applyBorder="1" applyAlignment="1" applyProtection="1">
      <alignment horizontal="center" vertical="center" wrapText="1"/>
      <protection/>
    </xf>
    <xf numFmtId="1" fontId="2" fillId="0" borderId="6" xfId="0" applyNumberFormat="1" applyFont="1" applyFill="1" applyBorder="1" applyAlignment="1" applyProtection="1">
      <alignment horizontal="center" vertical="center" wrapText="1"/>
      <protection/>
    </xf>
    <xf numFmtId="49" fontId="4" fillId="0" borderId="13" xfId="16" applyNumberFormat="1" applyFont="1" applyFill="1" applyBorder="1" applyAlignment="1" applyProtection="1">
      <alignment horizontal="centerContinuous" vertical="center"/>
      <protection/>
    </xf>
    <xf numFmtId="49" fontId="4" fillId="0" borderId="9" xfId="16" applyNumberFormat="1" applyFont="1" applyFill="1" applyBorder="1" applyAlignment="1" applyProtection="1">
      <alignment horizontal="centerContinuous" vertical="center"/>
      <protection/>
    </xf>
    <xf numFmtId="49" fontId="4" fillId="0" borderId="7" xfId="16" applyNumberFormat="1" applyFont="1" applyFill="1" applyBorder="1" applyAlignment="1" applyProtection="1">
      <alignment horizontal="centerContinuous" vertical="center"/>
      <protection/>
    </xf>
    <xf numFmtId="0" fontId="4" fillId="0" borderId="12" xfId="16" applyNumberFormat="1" applyFont="1" applyFill="1" applyBorder="1" applyAlignment="1" applyProtection="1">
      <alignment horizontal="centerContinuous" vertical="center"/>
      <protection/>
    </xf>
    <xf numFmtId="0" fontId="21" fillId="0" borderId="1" xfId="16" applyFont="1" applyFill="1" applyBorder="1" applyAlignment="1">
      <alignment vertical="center" wrapText="1"/>
      <protection/>
    </xf>
    <xf numFmtId="4" fontId="4" fillId="0" borderId="14" xfId="16" applyNumberFormat="1" applyFont="1" applyFill="1" applyBorder="1" applyAlignment="1" applyProtection="1">
      <alignment horizontal="left" vertical="center" wrapText="1"/>
      <protection/>
    </xf>
    <xf numFmtId="0" fontId="21" fillId="0" borderId="13" xfId="16" applyFont="1" applyFill="1" applyBorder="1" applyAlignment="1">
      <alignment vertical="center" wrapText="1"/>
      <protection/>
    </xf>
    <xf numFmtId="4" fontId="4" fillId="0" borderId="5" xfId="16" applyNumberFormat="1" applyFont="1" applyFill="1" applyBorder="1" applyAlignment="1" applyProtection="1">
      <alignment horizontal="left" vertical="center" wrapText="1"/>
      <protection/>
    </xf>
    <xf numFmtId="4" fontId="4" fillId="0" borderId="4" xfId="16" applyNumberFormat="1" applyFont="1" applyFill="1" applyBorder="1" applyAlignment="1" applyProtection="1">
      <alignment horizontal="left" vertical="center" wrapText="1"/>
      <protection/>
    </xf>
    <xf numFmtId="0" fontId="4" fillId="0" borderId="14" xfId="16" applyNumberFormat="1" applyFont="1" applyFill="1" applyBorder="1" applyAlignment="1" applyProtection="1">
      <alignment horizontal="centerContinuous" vertical="center"/>
      <protection/>
    </xf>
    <xf numFmtId="0" fontId="4" fillId="0" borderId="5" xfId="16" applyNumberFormat="1" applyFont="1" applyFill="1" applyBorder="1" applyAlignment="1" applyProtection="1">
      <alignment horizontal="centerContinuous" vertical="center"/>
      <protection/>
    </xf>
    <xf numFmtId="0" fontId="21" fillId="0" borderId="8" xfId="16" applyFont="1" applyBorder="1" applyAlignment="1">
      <alignment horizontal="center" vertical="center" wrapText="1"/>
      <protection/>
    </xf>
    <xf numFmtId="0" fontId="21" fillId="0" borderId="3" xfId="16" applyFont="1" applyBorder="1" applyAlignment="1">
      <alignment horizontal="center" vertical="center" wrapText="1"/>
      <protection/>
    </xf>
    <xf numFmtId="0" fontId="4" fillId="0" borderId="14" xfId="16" applyNumberFormat="1" applyFont="1" applyFill="1" applyBorder="1" applyAlignment="1" applyProtection="1">
      <alignment vertical="center" wrapText="1"/>
      <protection/>
    </xf>
    <xf numFmtId="0" fontId="4" fillId="0" borderId="8" xfId="16" applyNumberFormat="1" applyFont="1" applyFill="1" applyBorder="1" applyAlignment="1" applyProtection="1">
      <alignment vertical="center" wrapText="1"/>
      <protection/>
    </xf>
    <xf numFmtId="0" fontId="4" fillId="0" borderId="12" xfId="16" applyNumberFormat="1" applyFont="1" applyFill="1" applyBorder="1" applyAlignment="1" applyProtection="1">
      <alignment horizontal="center" vertical="center" wrapText="1"/>
      <protection/>
    </xf>
    <xf numFmtId="49" fontId="2" fillId="0" borderId="15" xfId="16" applyNumberFormat="1" applyFont="1" applyFill="1" applyBorder="1" applyAlignment="1" applyProtection="1">
      <alignment vertical="center" wrapText="1"/>
      <protection/>
    </xf>
    <xf numFmtId="49" fontId="2" fillId="0" borderId="5" xfId="16" applyNumberFormat="1" applyFont="1" applyFill="1" applyBorder="1" applyAlignment="1" applyProtection="1">
      <alignment vertical="center" wrapText="1"/>
      <protection/>
    </xf>
    <xf numFmtId="0" fontId="4" fillId="0" borderId="10" xfId="16" applyNumberFormat="1" applyFont="1" applyFill="1" applyBorder="1" applyAlignment="1" applyProtection="1">
      <alignment horizontal="center" vertical="center" wrapText="1"/>
      <protection/>
    </xf>
    <xf numFmtId="1" fontId="2" fillId="0" borderId="5" xfId="0" applyNumberFormat="1" applyFont="1" applyFill="1" applyBorder="1" applyAlignment="1" applyProtection="1">
      <alignment horizontal="center" vertical="center" wrapText="1"/>
      <protection/>
    </xf>
    <xf numFmtId="49" fontId="2" fillId="0" borderId="4" xfId="16" applyNumberFormat="1" applyFont="1" applyFill="1" applyBorder="1" applyAlignment="1" applyProtection="1">
      <alignment vertical="center" wrapText="1"/>
      <protection/>
    </xf>
    <xf numFmtId="0" fontId="3" fillId="0" borderId="0" xfId="0" applyNumberFormat="1" applyFont="1" applyFill="1" applyAlignment="1" applyProtection="1">
      <alignment horizontal="center" vertical="center"/>
      <protection/>
    </xf>
    <xf numFmtId="184" fontId="2" fillId="0" borderId="4" xfId="0" applyNumberFormat="1" applyFont="1" applyFill="1" applyBorder="1" applyAlignment="1" applyProtection="1">
      <alignment horizontal="center" vertical="center" wrapText="1"/>
      <protection/>
    </xf>
    <xf numFmtId="184" fontId="2" fillId="0" borderId="5"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4" borderId="4" xfId="0" applyNumberFormat="1" applyFont="1" applyFill="1" applyBorder="1" applyAlignment="1" applyProtection="1">
      <alignment horizontal="center" vertical="center" wrapText="1"/>
      <protection/>
    </xf>
    <xf numFmtId="0" fontId="2" fillId="4" borderId="5"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vertical="center"/>
      <protection/>
    </xf>
    <xf numFmtId="0" fontId="2" fillId="0" borderId="5" xfId="0" applyNumberFormat="1" applyFont="1" applyFill="1" applyBorder="1" applyAlignment="1" applyProtection="1">
      <alignment horizontal="center" vertical="center"/>
      <protection/>
    </xf>
    <xf numFmtId="0" fontId="4" fillId="0" borderId="4"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4" borderId="11" xfId="0" applyNumberFormat="1" applyFont="1" applyFill="1" applyBorder="1" applyAlignment="1" applyProtection="1">
      <alignment horizontal="center" vertical="center"/>
      <protection/>
    </xf>
    <xf numFmtId="0" fontId="4" fillId="4" borderId="6"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left" vertical="center"/>
      <protection/>
    </xf>
    <xf numFmtId="0" fontId="2" fillId="4" borderId="4" xfId="0" applyNumberFormat="1" applyFont="1" applyFill="1" applyBorder="1" applyAlignment="1" applyProtection="1">
      <alignment horizontal="center" vertical="center"/>
      <protection/>
    </xf>
    <xf numFmtId="0" fontId="2" fillId="4" borderId="5" xfId="0" applyNumberFormat="1" applyFont="1" applyFill="1" applyBorder="1" applyAlignment="1" applyProtection="1">
      <alignment horizontal="center" vertical="center"/>
      <protection/>
    </xf>
    <xf numFmtId="1" fontId="2" fillId="0" borderId="4" xfId="0" applyNumberFormat="1" applyFont="1" applyFill="1" applyBorder="1" applyAlignment="1" applyProtection="1">
      <alignment horizontal="center" vertical="center"/>
      <protection/>
    </xf>
    <xf numFmtId="1" fontId="2" fillId="0" borderId="5"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1" fontId="2" fillId="0" borderId="4"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1" fontId="21" fillId="0" borderId="4" xfId="0" applyFont="1" applyBorder="1" applyAlignment="1">
      <alignment horizontal="center" vertical="center" wrapText="1"/>
    </xf>
    <xf numFmtId="1" fontId="21" fillId="0" borderId="11" xfId="0" applyFont="1" applyBorder="1" applyAlignment="1">
      <alignment horizontal="center" vertical="center" wrapText="1"/>
    </xf>
    <xf numFmtId="1" fontId="21" fillId="0" borderId="5" xfId="0" applyFont="1" applyBorder="1" applyAlignment="1">
      <alignment horizontal="center" vertical="center" wrapText="1"/>
    </xf>
    <xf numFmtId="1" fontId="21" fillId="0" borderId="6" xfId="0" applyFont="1" applyBorder="1" applyAlignment="1">
      <alignment horizontal="center" vertical="center" wrapText="1"/>
    </xf>
    <xf numFmtId="0" fontId="22" fillId="0" borderId="4" xfId="0" applyNumberFormat="1" applyFont="1" applyFill="1" applyBorder="1" applyAlignment="1" applyProtection="1">
      <alignment horizontal="center" vertical="center" wrapText="1"/>
      <protection/>
    </xf>
    <xf numFmtId="1" fontId="8" fillId="0" borderId="2" xfId="0" applyFont="1" applyBorder="1" applyAlignment="1">
      <alignment horizontal="center" vertical="center" wrapText="1"/>
    </xf>
    <xf numFmtId="1" fontId="8" fillId="0" borderId="6" xfId="0" applyFont="1" applyBorder="1" applyAlignment="1">
      <alignment horizontal="center" vertical="center" wrapText="1"/>
    </xf>
    <xf numFmtId="49" fontId="4" fillId="0" borderId="4" xfId="0" applyNumberFormat="1" applyFont="1" applyFill="1" applyBorder="1" applyAlignment="1" applyProtection="1">
      <alignment horizontal="left" vertical="center" wrapText="1"/>
      <protection/>
    </xf>
    <xf numFmtId="1" fontId="8" fillId="0" borderId="4"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21" fillId="0" borderId="4" xfId="0" applyNumberFormat="1" applyFont="1" applyFill="1" applyBorder="1" applyAlignment="1">
      <alignment horizontal="center" vertical="center" wrapText="1"/>
    </xf>
    <xf numFmtId="0" fontId="21" fillId="0" borderId="11" xfId="0" applyNumberFormat="1" applyFont="1" applyFill="1" applyBorder="1" applyAlignment="1">
      <alignment horizontal="center" vertical="center" wrapText="1"/>
    </xf>
    <xf numFmtId="0" fontId="21" fillId="0" borderId="5" xfId="0" applyNumberFormat="1" applyFont="1" applyFill="1" applyBorder="1" applyAlignment="1">
      <alignment horizontal="center" vertical="center" wrapText="1"/>
    </xf>
    <xf numFmtId="0" fontId="21" fillId="0" borderId="6"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1" fontId="21" fillId="0" borderId="4" xfId="0" applyFont="1" applyFill="1" applyBorder="1" applyAlignment="1">
      <alignment horizontal="center" vertical="center" wrapText="1"/>
    </xf>
    <xf numFmtId="1" fontId="21" fillId="0" borderId="11" xfId="0" applyFont="1" applyFill="1" applyBorder="1" applyAlignment="1">
      <alignment horizontal="center" vertical="center" wrapText="1"/>
    </xf>
    <xf numFmtId="1" fontId="21" fillId="0" borderId="5" xfId="0" applyFont="1" applyFill="1" applyBorder="1" applyAlignment="1">
      <alignment horizontal="center" vertical="center" wrapText="1"/>
    </xf>
    <xf numFmtId="1" fontId="21" fillId="0" borderId="6" xfId="0" applyFont="1" applyFill="1" applyBorder="1" applyAlignment="1">
      <alignment horizontal="center" vertical="center" wrapText="1"/>
    </xf>
    <xf numFmtId="0" fontId="22" fillId="0" borderId="11" xfId="0" applyNumberFormat="1" applyFont="1" applyFill="1" applyBorder="1" applyAlignment="1" applyProtection="1">
      <alignment horizontal="center" vertical="center" wrapText="1"/>
      <protection/>
    </xf>
    <xf numFmtId="1" fontId="8" fillId="0" borderId="2" xfId="0" applyFont="1" applyFill="1" applyBorder="1" applyAlignment="1">
      <alignment horizontal="center" vertical="center" wrapText="1"/>
    </xf>
    <xf numFmtId="1" fontId="8" fillId="0" borderId="6" xfId="0" applyFont="1" applyFill="1" applyBorder="1" applyAlignment="1">
      <alignment horizontal="center" vertical="center" wrapText="1"/>
    </xf>
    <xf numFmtId="0" fontId="4" fillId="0" borderId="4" xfId="16" applyNumberFormat="1" applyFont="1" applyFill="1" applyBorder="1" applyAlignment="1" applyProtection="1">
      <alignment horizontal="center" vertical="center" wrapText="1"/>
      <protection/>
    </xf>
    <xf numFmtId="0" fontId="4" fillId="0" borderId="5" xfId="16" applyNumberFormat="1" applyFont="1" applyFill="1" applyBorder="1" applyAlignment="1" applyProtection="1">
      <alignment horizontal="center" vertical="center" wrapText="1"/>
      <protection/>
    </xf>
    <xf numFmtId="0" fontId="4" fillId="0" borderId="14" xfId="16" applyNumberFormat="1" applyFont="1" applyFill="1" applyBorder="1" applyAlignment="1" applyProtection="1">
      <alignment horizontal="center" vertical="center" wrapText="1"/>
      <protection/>
    </xf>
    <xf numFmtId="0" fontId="4" fillId="0" borderId="2" xfId="16" applyNumberFormat="1" applyFont="1" applyFill="1" applyBorder="1" applyAlignment="1" applyProtection="1">
      <alignment horizontal="center" vertical="center" wrapText="1"/>
      <protection/>
    </xf>
    <xf numFmtId="0" fontId="4" fillId="0" borderId="10" xfId="16" applyNumberFormat="1" applyFont="1" applyFill="1" applyBorder="1" applyAlignment="1" applyProtection="1">
      <alignment horizontal="center" vertical="center" wrapText="1"/>
      <protection/>
    </xf>
    <xf numFmtId="0" fontId="4" fillId="0" borderId="12" xfId="16" applyNumberFormat="1" applyFont="1" applyFill="1" applyBorder="1" applyAlignment="1" applyProtection="1">
      <alignment horizontal="center" vertical="center" wrapText="1"/>
      <protection/>
    </xf>
    <xf numFmtId="0" fontId="21" fillId="0" borderId="4" xfId="16" applyFont="1" applyBorder="1" applyAlignment="1">
      <alignment horizontal="center" vertical="center" wrapText="1"/>
      <protection/>
    </xf>
    <xf numFmtId="0" fontId="21" fillId="0" borderId="11" xfId="16" applyFont="1" applyBorder="1" applyAlignment="1">
      <alignment horizontal="center" vertical="center" wrapText="1"/>
      <protection/>
    </xf>
    <xf numFmtId="0" fontId="21" fillId="0" borderId="5" xfId="16" applyFont="1" applyBorder="1" applyAlignment="1">
      <alignment horizontal="center" vertical="center" wrapText="1"/>
      <protection/>
    </xf>
    <xf numFmtId="0" fontId="21" fillId="0" borderId="6" xfId="16" applyFont="1" applyBorder="1" applyAlignment="1">
      <alignment horizontal="center" vertical="center" wrapText="1"/>
      <protection/>
    </xf>
    <xf numFmtId="0" fontId="22" fillId="0" borderId="4" xfId="16" applyNumberFormat="1" applyFont="1" applyFill="1" applyBorder="1" applyAlignment="1" applyProtection="1">
      <alignment horizontal="center" vertical="center" wrapText="1"/>
      <protection/>
    </xf>
    <xf numFmtId="0" fontId="8" fillId="0" borderId="2" xfId="16" applyFont="1" applyBorder="1" applyAlignment="1">
      <alignment horizontal="center" vertical="center" wrapText="1"/>
      <protection/>
    </xf>
    <xf numFmtId="0" fontId="8" fillId="0" borderId="6" xfId="16" applyFont="1" applyBorder="1" applyAlignment="1">
      <alignment horizontal="center" vertical="center" wrapText="1"/>
      <protection/>
    </xf>
    <xf numFmtId="49" fontId="4" fillId="0" borderId="4" xfId="16" applyNumberFormat="1" applyFont="1" applyFill="1" applyBorder="1" applyAlignment="1" applyProtection="1">
      <alignment horizontal="left" vertical="center" wrapText="1"/>
      <protection/>
    </xf>
  </cellXfs>
  <cellStyles count="7">
    <cellStyle name="Normal" xfId="0"/>
    <cellStyle name="Percent" xfId="15"/>
    <cellStyle name="常规 2"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
  <sheetViews>
    <sheetView showGridLines="0" showZeros="0" workbookViewId="0" topLeftCell="A1">
      <selection activeCell="A1" sqref="A1"/>
    </sheetView>
  </sheetViews>
  <sheetFormatPr defaultColWidth="9.16015625" defaultRowHeight="11.25"/>
  <cols>
    <col min="1" max="1" width="163.83203125" style="0" customWidth="1"/>
  </cols>
  <sheetData>
    <row r="1" ht="12.75" customHeight="1">
      <c r="A1" s="95"/>
    </row>
    <row r="2" ht="12.75" customHeight="1"/>
    <row r="3" ht="63.75" customHeight="1">
      <c r="A3" s="130" t="s">
        <v>169</v>
      </c>
    </row>
    <row r="4" ht="63.75" customHeight="1">
      <c r="A4" s="130" t="s">
        <v>208</v>
      </c>
    </row>
    <row r="5" ht="63.75" customHeight="1">
      <c r="A5" s="130" t="s">
        <v>321</v>
      </c>
    </row>
    <row r="6" ht="63.75" customHeight="1">
      <c r="A6" s="130" t="s">
        <v>209</v>
      </c>
    </row>
    <row r="7" ht="63.75" customHeight="1">
      <c r="A7" s="130" t="s">
        <v>287</v>
      </c>
    </row>
    <row r="8" ht="63.75" customHeight="1">
      <c r="A8" s="130" t="s">
        <v>23</v>
      </c>
    </row>
    <row r="9" ht="63.75" customHeight="1">
      <c r="A9" s="130" t="s">
        <v>14</v>
      </c>
    </row>
    <row r="10" ht="63.75" customHeight="1">
      <c r="A10" s="130" t="s">
        <v>294</v>
      </c>
    </row>
    <row r="11" ht="63.75" customHeight="1">
      <c r="A11" s="130" t="s">
        <v>60</v>
      </c>
    </row>
  </sheetData>
  <printOptions horizontalCentered="1" verticalCentered="1"/>
  <pageMargins left="0.59" right="0.59" top="0.59" bottom="0.59" header="0.59" footer="0.39"/>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29"/>
      <c r="B1" s="29"/>
      <c r="C1" s="29"/>
      <c r="D1" s="29"/>
      <c r="E1" s="30"/>
      <c r="F1" s="29"/>
      <c r="G1" s="29"/>
      <c r="H1" s="31" t="s">
        <v>72</v>
      </c>
      <c r="I1" s="40"/>
    </row>
    <row r="2" spans="1:9" ht="25.5" customHeight="1">
      <c r="A2" s="231" t="s">
        <v>269</v>
      </c>
      <c r="B2" s="231"/>
      <c r="C2" s="231"/>
      <c r="D2" s="231"/>
      <c r="E2" s="231"/>
      <c r="F2" s="231"/>
      <c r="G2" s="231"/>
      <c r="H2" s="231"/>
      <c r="I2" s="40"/>
    </row>
    <row r="3" spans="2:9" ht="19.5" customHeight="1">
      <c r="B3" s="32"/>
      <c r="C3" s="32"/>
      <c r="D3" s="32"/>
      <c r="E3" s="32"/>
      <c r="F3" s="32"/>
      <c r="G3" s="32"/>
      <c r="H3" s="6" t="s">
        <v>22</v>
      </c>
      <c r="I3" s="40"/>
    </row>
    <row r="4" spans="1:9" ht="19.5" customHeight="1">
      <c r="A4" s="239" t="s">
        <v>164</v>
      </c>
      <c r="B4" s="239" t="s">
        <v>255</v>
      </c>
      <c r="C4" s="242" t="s">
        <v>206</v>
      </c>
      <c r="D4" s="242"/>
      <c r="E4" s="242"/>
      <c r="F4" s="242"/>
      <c r="G4" s="242"/>
      <c r="H4" s="242"/>
      <c r="I4" s="40"/>
    </row>
    <row r="5" spans="1:9" ht="19.5" customHeight="1">
      <c r="A5" s="239"/>
      <c r="B5" s="239"/>
      <c r="C5" s="192" t="s">
        <v>75</v>
      </c>
      <c r="D5" s="168" t="s">
        <v>47</v>
      </c>
      <c r="E5" s="33" t="s">
        <v>79</v>
      </c>
      <c r="F5" s="34"/>
      <c r="G5" s="34"/>
      <c r="H5" s="160" t="s">
        <v>163</v>
      </c>
      <c r="I5" s="40"/>
    </row>
    <row r="6" spans="1:9" ht="33.75" customHeight="1">
      <c r="A6" s="240"/>
      <c r="B6" s="240"/>
      <c r="C6" s="167"/>
      <c r="D6" s="235"/>
      <c r="E6" s="35" t="s">
        <v>179</v>
      </c>
      <c r="F6" s="36" t="s">
        <v>70</v>
      </c>
      <c r="G6" s="37" t="s">
        <v>273</v>
      </c>
      <c r="H6" s="229"/>
      <c r="I6" s="40"/>
    </row>
    <row r="7" spans="1:9" ht="19.5" customHeight="1">
      <c r="A7" s="141"/>
      <c r="B7" s="141" t="s">
        <v>75</v>
      </c>
      <c r="C7" s="139">
        <v>458755</v>
      </c>
      <c r="D7" s="151">
        <v>0</v>
      </c>
      <c r="E7" s="137">
        <v>362130</v>
      </c>
      <c r="F7" s="138">
        <v>0</v>
      </c>
      <c r="G7" s="139">
        <v>362130</v>
      </c>
      <c r="H7" s="151">
        <v>96625</v>
      </c>
      <c r="I7" s="48"/>
    </row>
    <row r="8" spans="1:9" ht="19.5" customHeight="1">
      <c r="A8" s="141" t="s">
        <v>48</v>
      </c>
      <c r="B8" s="141" t="s">
        <v>169</v>
      </c>
      <c r="C8" s="139">
        <v>120175</v>
      </c>
      <c r="D8" s="151">
        <v>0</v>
      </c>
      <c r="E8" s="137">
        <v>85500</v>
      </c>
      <c r="F8" s="138">
        <v>0</v>
      </c>
      <c r="G8" s="139">
        <v>85500</v>
      </c>
      <c r="H8" s="151">
        <v>34675</v>
      </c>
      <c r="I8" s="40"/>
    </row>
    <row r="9" spans="1:9" ht="19.5" customHeight="1">
      <c r="A9" s="141" t="s">
        <v>129</v>
      </c>
      <c r="B9" s="141" t="s">
        <v>294</v>
      </c>
      <c r="C9" s="139">
        <v>21375</v>
      </c>
      <c r="D9" s="151">
        <v>0</v>
      </c>
      <c r="E9" s="137">
        <v>17100</v>
      </c>
      <c r="F9" s="138">
        <v>0</v>
      </c>
      <c r="G9" s="139">
        <v>17100</v>
      </c>
      <c r="H9" s="151">
        <v>4275</v>
      </c>
      <c r="I9" s="45"/>
    </row>
    <row r="10" spans="1:9" ht="19.5" customHeight="1">
      <c r="A10" s="141" t="s">
        <v>132</v>
      </c>
      <c r="B10" s="141" t="s">
        <v>321</v>
      </c>
      <c r="C10" s="139">
        <v>2090</v>
      </c>
      <c r="D10" s="151">
        <v>0</v>
      </c>
      <c r="E10" s="137">
        <v>0</v>
      </c>
      <c r="F10" s="138">
        <v>0</v>
      </c>
      <c r="G10" s="139">
        <v>0</v>
      </c>
      <c r="H10" s="151">
        <v>2090</v>
      </c>
      <c r="I10" s="45"/>
    </row>
    <row r="11" spans="1:9" ht="19.5" customHeight="1">
      <c r="A11" s="141" t="s">
        <v>215</v>
      </c>
      <c r="B11" s="141" t="s">
        <v>287</v>
      </c>
      <c r="C11" s="139">
        <v>34190</v>
      </c>
      <c r="D11" s="151">
        <v>0</v>
      </c>
      <c r="E11" s="137">
        <v>32100</v>
      </c>
      <c r="F11" s="138">
        <v>0</v>
      </c>
      <c r="G11" s="139">
        <v>32100</v>
      </c>
      <c r="H11" s="151">
        <v>2090</v>
      </c>
      <c r="I11" s="45"/>
    </row>
    <row r="12" spans="1:9" ht="19.5" customHeight="1">
      <c r="A12" s="141" t="s">
        <v>299</v>
      </c>
      <c r="B12" s="141" t="s">
        <v>208</v>
      </c>
      <c r="C12" s="139">
        <v>23465</v>
      </c>
      <c r="D12" s="151">
        <v>0</v>
      </c>
      <c r="E12" s="137">
        <v>17100</v>
      </c>
      <c r="F12" s="138">
        <v>0</v>
      </c>
      <c r="G12" s="139">
        <v>17100</v>
      </c>
      <c r="H12" s="151">
        <v>6365</v>
      </c>
      <c r="I12" s="45"/>
    </row>
    <row r="13" spans="1:9" ht="19.5" customHeight="1">
      <c r="A13" s="141" t="s">
        <v>51</v>
      </c>
      <c r="B13" s="141" t="s">
        <v>60</v>
      </c>
      <c r="C13" s="139">
        <v>106790</v>
      </c>
      <c r="D13" s="151">
        <v>0</v>
      </c>
      <c r="E13" s="137">
        <v>78660</v>
      </c>
      <c r="F13" s="138">
        <v>0</v>
      </c>
      <c r="G13" s="139">
        <v>78660</v>
      </c>
      <c r="H13" s="151">
        <v>28130</v>
      </c>
      <c r="I13" s="45"/>
    </row>
    <row r="14" spans="1:9" ht="19.5" customHeight="1">
      <c r="A14" s="141" t="s">
        <v>237</v>
      </c>
      <c r="B14" s="141" t="s">
        <v>23</v>
      </c>
      <c r="C14" s="139">
        <v>104025</v>
      </c>
      <c r="D14" s="151">
        <v>0</v>
      </c>
      <c r="E14" s="137">
        <v>88920</v>
      </c>
      <c r="F14" s="138">
        <v>0</v>
      </c>
      <c r="G14" s="139">
        <v>88920</v>
      </c>
      <c r="H14" s="151">
        <v>15105</v>
      </c>
      <c r="I14" s="45"/>
    </row>
    <row r="15" spans="1:9" ht="19.5" customHeight="1">
      <c r="A15" s="141" t="s">
        <v>155</v>
      </c>
      <c r="B15" s="141" t="s">
        <v>209</v>
      </c>
      <c r="C15" s="139">
        <v>3895</v>
      </c>
      <c r="D15" s="151">
        <v>0</v>
      </c>
      <c r="E15" s="137">
        <v>0</v>
      </c>
      <c r="F15" s="138">
        <v>0</v>
      </c>
      <c r="G15" s="139">
        <v>0</v>
      </c>
      <c r="H15" s="151">
        <v>3895</v>
      </c>
      <c r="I15" s="45"/>
    </row>
    <row r="16" spans="1:9" ht="19.5" customHeight="1">
      <c r="A16" s="141" t="s">
        <v>240</v>
      </c>
      <c r="B16" s="141" t="s">
        <v>14</v>
      </c>
      <c r="C16" s="139">
        <v>42750</v>
      </c>
      <c r="D16" s="151">
        <v>0</v>
      </c>
      <c r="E16" s="137">
        <v>42750</v>
      </c>
      <c r="F16" s="138">
        <v>0</v>
      </c>
      <c r="G16" s="139">
        <v>42750</v>
      </c>
      <c r="H16" s="151">
        <v>0</v>
      </c>
      <c r="I16" s="45"/>
    </row>
    <row r="17" spans="1:9" ht="19.5" customHeight="1">
      <c r="A17" s="41"/>
      <c r="B17" s="41"/>
      <c r="C17" s="41"/>
      <c r="D17" s="41"/>
      <c r="E17" s="42"/>
      <c r="F17" s="41"/>
      <c r="G17" s="41"/>
      <c r="H17" s="45"/>
      <c r="I17" s="45"/>
    </row>
    <row r="18" spans="1:9" ht="19.5" customHeight="1">
      <c r="A18" s="41"/>
      <c r="B18" s="41"/>
      <c r="C18" s="41"/>
      <c r="D18" s="41"/>
      <c r="E18" s="46"/>
      <c r="F18" s="41"/>
      <c r="G18" s="41"/>
      <c r="H18" s="45"/>
      <c r="I18" s="45"/>
    </row>
    <row r="19" spans="1:9" ht="19.5" customHeight="1">
      <c r="A19" s="41"/>
      <c r="B19" s="41"/>
      <c r="C19" s="41"/>
      <c r="D19" s="41"/>
      <c r="E19" s="44"/>
      <c r="F19" s="41"/>
      <c r="G19" s="41"/>
      <c r="H19" s="45"/>
      <c r="I19" s="45"/>
    </row>
    <row r="20" spans="1:9" ht="19.5" customHeight="1">
      <c r="A20" s="44"/>
      <c r="B20" s="44"/>
      <c r="C20" s="44"/>
      <c r="D20" s="44"/>
      <c r="E20" s="44"/>
      <c r="F20" s="41"/>
      <c r="G20" s="41"/>
      <c r="H20" s="45"/>
      <c r="I20" s="45"/>
    </row>
    <row r="21" spans="1:9" ht="19.5" customHeight="1">
      <c r="A21" s="45"/>
      <c r="B21" s="45"/>
      <c r="C21" s="45"/>
      <c r="D21" s="45"/>
      <c r="E21" s="47"/>
      <c r="F21" s="45"/>
      <c r="G21" s="45"/>
      <c r="H21" s="45"/>
      <c r="I21" s="45"/>
    </row>
    <row r="22" spans="1:9" ht="19.5" customHeight="1">
      <c r="A22" s="45"/>
      <c r="B22" s="45"/>
      <c r="C22" s="45"/>
      <c r="D22" s="45"/>
      <c r="E22" s="47"/>
      <c r="F22" s="45"/>
      <c r="G22" s="45"/>
      <c r="H22" s="45"/>
      <c r="I22" s="45"/>
    </row>
    <row r="23" spans="1:9" ht="19.5" customHeight="1">
      <c r="A23" s="45"/>
      <c r="B23" s="45"/>
      <c r="C23" s="45"/>
      <c r="D23" s="45"/>
      <c r="E23" s="47"/>
      <c r="F23" s="45"/>
      <c r="G23" s="45"/>
      <c r="H23" s="45"/>
      <c r="I23" s="45"/>
    </row>
    <row r="24" spans="1:9" ht="19.5" customHeight="1">
      <c r="A24" s="45"/>
      <c r="B24" s="45"/>
      <c r="C24" s="45"/>
      <c r="D24" s="45"/>
      <c r="E24" s="47"/>
      <c r="F24" s="45"/>
      <c r="G24" s="45"/>
      <c r="H24" s="45"/>
      <c r="I24" s="45"/>
    </row>
    <row r="25" spans="1:9" ht="19.5" customHeight="1">
      <c r="A25" s="45"/>
      <c r="B25" s="45"/>
      <c r="C25" s="45"/>
      <c r="D25" s="45"/>
      <c r="E25" s="47"/>
      <c r="F25" s="45"/>
      <c r="G25" s="45"/>
      <c r="H25" s="45"/>
      <c r="I25" s="45"/>
    </row>
    <row r="26" spans="1:9" ht="19.5" customHeight="1">
      <c r="A26" s="45"/>
      <c r="B26" s="45"/>
      <c r="C26" s="45"/>
      <c r="D26" s="45"/>
      <c r="E26" s="47"/>
      <c r="F26" s="45"/>
      <c r="G26" s="45"/>
      <c r="H26" s="45"/>
      <c r="I26" s="45"/>
    </row>
    <row r="27" spans="1:9" ht="19.5" customHeight="1">
      <c r="A27" s="45"/>
      <c r="B27" s="45"/>
      <c r="C27" s="45"/>
      <c r="D27" s="45"/>
      <c r="E27" s="47"/>
      <c r="F27" s="45"/>
      <c r="G27" s="45"/>
      <c r="H27" s="45"/>
      <c r="I27" s="45"/>
    </row>
    <row r="28" spans="1:9" ht="19.5" customHeight="1">
      <c r="A28" s="45"/>
      <c r="B28" s="45"/>
      <c r="C28" s="45"/>
      <c r="D28" s="45"/>
      <c r="E28" s="47"/>
      <c r="F28" s="45"/>
      <c r="G28" s="45"/>
      <c r="H28" s="45"/>
      <c r="I28" s="45"/>
    </row>
    <row r="29" spans="1:9" ht="19.5" customHeight="1">
      <c r="A29" s="45"/>
      <c r="B29" s="45"/>
      <c r="C29" s="45"/>
      <c r="D29" s="45"/>
      <c r="E29" s="47"/>
      <c r="F29" s="45"/>
      <c r="G29" s="45"/>
      <c r="H29" s="45"/>
      <c r="I29" s="45"/>
    </row>
    <row r="30" spans="1:9" ht="19.5" customHeight="1">
      <c r="A30" s="45"/>
      <c r="B30" s="45"/>
      <c r="C30" s="45"/>
      <c r="D30" s="45"/>
      <c r="E30" s="47"/>
      <c r="F30" s="45"/>
      <c r="G30" s="45"/>
      <c r="H30" s="45"/>
      <c r="I30" s="45"/>
    </row>
  </sheetData>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A7" sqref="A7:IV7"/>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
      <c r="B1" s="2"/>
      <c r="C1" s="2"/>
      <c r="D1" s="2"/>
      <c r="E1" s="2"/>
      <c r="F1" s="2"/>
      <c r="G1" s="2"/>
      <c r="H1" s="3" t="s">
        <v>231</v>
      </c>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row>
    <row r="2" spans="1:245" ht="19.5" customHeight="1">
      <c r="A2" s="231" t="s">
        <v>53</v>
      </c>
      <c r="B2" s="231"/>
      <c r="C2" s="231"/>
      <c r="D2" s="231"/>
      <c r="E2" s="231"/>
      <c r="F2" s="231"/>
      <c r="G2" s="231"/>
      <c r="H2" s="231"/>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1:245" ht="19.5" customHeight="1">
      <c r="A3" s="161" t="s">
        <v>336</v>
      </c>
      <c r="B3" s="161"/>
      <c r="C3" s="161" t="s">
        <v>333</v>
      </c>
      <c r="D3" s="161"/>
      <c r="E3" s="161"/>
      <c r="F3" s="5"/>
      <c r="G3" s="5"/>
      <c r="H3" s="6" t="s">
        <v>22</v>
      </c>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7" t="s">
        <v>78</v>
      </c>
      <c r="B4" s="7"/>
      <c r="C4" s="7"/>
      <c r="D4" s="7"/>
      <c r="E4" s="7"/>
      <c r="F4" s="242" t="s">
        <v>122</v>
      </c>
      <c r="G4" s="242"/>
      <c r="H4" s="242"/>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9" t="s">
        <v>344</v>
      </c>
      <c r="B5" s="125"/>
      <c r="C5" s="125"/>
      <c r="D5" s="261" t="s">
        <v>141</v>
      </c>
      <c r="E5" s="234" t="s">
        <v>306</v>
      </c>
      <c r="F5" s="234" t="s">
        <v>75</v>
      </c>
      <c r="G5" s="234" t="s">
        <v>34</v>
      </c>
      <c r="H5" s="242" t="s">
        <v>197</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10" t="s">
        <v>130</v>
      </c>
      <c r="B6" s="11" t="s">
        <v>235</v>
      </c>
      <c r="C6" s="11" t="s">
        <v>230</v>
      </c>
      <c r="D6" s="229"/>
      <c r="E6" s="235"/>
      <c r="F6" s="235"/>
      <c r="G6" s="235"/>
      <c r="H6" s="243"/>
      <c r="I6" s="28"/>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spans="1:8" ht="19.5" customHeight="1">
      <c r="A7" s="158"/>
      <c r="B7" s="158"/>
      <c r="C7" s="158"/>
      <c r="D7" s="158"/>
      <c r="E7" s="159" t="s">
        <v>75</v>
      </c>
      <c r="F7" s="156">
        <v>4930000</v>
      </c>
      <c r="G7" s="156">
        <v>0</v>
      </c>
      <c r="H7" s="157">
        <v>4930000</v>
      </c>
    </row>
    <row r="8" spans="1:245" ht="19.5" customHeight="1">
      <c r="A8" s="158" t="s">
        <v>307</v>
      </c>
      <c r="B8" s="158" t="s">
        <v>1</v>
      </c>
      <c r="C8" s="158" t="s">
        <v>173</v>
      </c>
      <c r="D8" s="158" t="s">
        <v>132</v>
      </c>
      <c r="E8" s="159" t="s">
        <v>195</v>
      </c>
      <c r="F8" s="156">
        <v>2430000</v>
      </c>
      <c r="G8" s="156">
        <v>0</v>
      </c>
      <c r="H8" s="157">
        <v>2430000</v>
      </c>
      <c r="I8" s="28"/>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row>
    <row r="9" spans="1:245" ht="19.5" customHeight="1">
      <c r="A9" s="158" t="s">
        <v>307</v>
      </c>
      <c r="B9" s="158" t="s">
        <v>1</v>
      </c>
      <c r="C9" s="158" t="s">
        <v>173</v>
      </c>
      <c r="D9" s="158" t="s">
        <v>51</v>
      </c>
      <c r="E9" s="159" t="s">
        <v>195</v>
      </c>
      <c r="F9" s="156">
        <v>2400000</v>
      </c>
      <c r="G9" s="156">
        <v>0</v>
      </c>
      <c r="H9" s="157">
        <v>2400000</v>
      </c>
      <c r="I9" s="18"/>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row>
    <row r="10" spans="1:245" ht="19.5" customHeight="1">
      <c r="A10" s="158" t="s">
        <v>307</v>
      </c>
      <c r="B10" s="158" t="s">
        <v>1</v>
      </c>
      <c r="C10" s="158" t="s">
        <v>173</v>
      </c>
      <c r="D10" s="158" t="s">
        <v>240</v>
      </c>
      <c r="E10" s="159" t="s">
        <v>195</v>
      </c>
      <c r="F10" s="156">
        <v>100000</v>
      </c>
      <c r="G10" s="156">
        <v>0</v>
      </c>
      <c r="H10" s="157">
        <v>100000</v>
      </c>
      <c r="I10" s="18"/>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row>
    <row r="11" spans="1:245" ht="19.5" customHeight="1">
      <c r="A11" s="18"/>
      <c r="B11" s="18"/>
      <c r="C11" s="18"/>
      <c r="D11" s="19"/>
      <c r="E11" s="19"/>
      <c r="F11" s="19"/>
      <c r="G11" s="19"/>
      <c r="H11" s="19"/>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row>
    <row r="12" spans="1:245" ht="19.5" customHeight="1">
      <c r="A12" s="18"/>
      <c r="B12" s="18"/>
      <c r="C12" s="18"/>
      <c r="D12" s="19"/>
      <c r="E12" s="19"/>
      <c r="F12" s="19"/>
      <c r="G12" s="19"/>
      <c r="H12" s="1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row>
    <row r="13" spans="1:245" ht="19.5" customHeight="1">
      <c r="A13" s="18"/>
      <c r="B13" s="18"/>
      <c r="C13" s="18"/>
      <c r="D13" s="18"/>
      <c r="E13" s="18"/>
      <c r="F13" s="18"/>
      <c r="G13" s="18"/>
      <c r="H13" s="19"/>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row>
    <row r="14" spans="1:245" ht="19.5" customHeight="1">
      <c r="A14" s="18"/>
      <c r="B14" s="18"/>
      <c r="C14" s="18"/>
      <c r="D14" s="19"/>
      <c r="E14" s="19"/>
      <c r="F14" s="19"/>
      <c r="G14" s="19"/>
      <c r="H14" s="19"/>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row>
    <row r="15" spans="1:245" ht="19.5" customHeight="1">
      <c r="A15" s="20"/>
      <c r="B15" s="18"/>
      <c r="C15" s="18"/>
      <c r="D15" s="19"/>
      <c r="E15" s="19"/>
      <c r="F15" s="19"/>
      <c r="G15" s="19"/>
      <c r="H15" s="19"/>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row>
    <row r="16" spans="1:245" ht="19.5" customHeight="1">
      <c r="A16" s="20"/>
      <c r="B16" s="20"/>
      <c r="C16" s="18"/>
      <c r="D16" s="18"/>
      <c r="E16" s="20"/>
      <c r="F16" s="20"/>
      <c r="G16" s="20"/>
      <c r="H16" s="19"/>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row>
    <row r="17" spans="1:245" ht="19.5" customHeight="1">
      <c r="A17" s="20"/>
      <c r="B17" s="20"/>
      <c r="C17" s="18"/>
      <c r="D17" s="19"/>
      <c r="E17" s="19"/>
      <c r="F17" s="19"/>
      <c r="G17" s="19"/>
      <c r="H17" s="19"/>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row>
    <row r="18" spans="1:245" ht="19.5" customHeight="1">
      <c r="A18" s="18"/>
      <c r="B18" s="20"/>
      <c r="C18" s="18"/>
      <c r="D18" s="19"/>
      <c r="E18" s="19"/>
      <c r="F18" s="19"/>
      <c r="G18" s="19"/>
      <c r="H18" s="19"/>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row>
    <row r="19" spans="1:245" ht="19.5" customHeight="1">
      <c r="A19" s="18"/>
      <c r="B19" s="20"/>
      <c r="C19" s="20"/>
      <c r="D19" s="20"/>
      <c r="E19" s="20"/>
      <c r="F19" s="20"/>
      <c r="G19" s="20"/>
      <c r="H19" s="19"/>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row>
    <row r="20" spans="1:245" ht="19.5" customHeight="1">
      <c r="A20" s="20"/>
      <c r="B20" s="20"/>
      <c r="C20" s="20"/>
      <c r="D20" s="19"/>
      <c r="E20" s="19"/>
      <c r="F20" s="19"/>
      <c r="G20" s="19"/>
      <c r="H20" s="19"/>
      <c r="I20" s="20"/>
      <c r="J20" s="18"/>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row>
    <row r="21" spans="1:245" ht="19.5" customHeight="1">
      <c r="A21" s="20"/>
      <c r="B21" s="20"/>
      <c r="C21" s="20"/>
      <c r="D21" s="19"/>
      <c r="E21" s="19"/>
      <c r="F21" s="19"/>
      <c r="G21" s="19"/>
      <c r="H21" s="19"/>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row>
    <row r="22" spans="1:245" ht="19.5" customHeight="1">
      <c r="A22" s="20"/>
      <c r="B22" s="20"/>
      <c r="C22" s="20"/>
      <c r="D22" s="20"/>
      <c r="E22" s="20"/>
      <c r="F22" s="20"/>
      <c r="G22" s="20"/>
      <c r="H22" s="19"/>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row>
    <row r="23" spans="1:245" ht="19.5" customHeight="1">
      <c r="A23" s="20"/>
      <c r="B23" s="20"/>
      <c r="C23" s="20"/>
      <c r="D23" s="19"/>
      <c r="E23" s="19"/>
      <c r="F23" s="19"/>
      <c r="G23" s="19"/>
      <c r="H23" s="19"/>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row>
    <row r="24" spans="1:245" ht="19.5" customHeight="1">
      <c r="A24" s="20"/>
      <c r="B24" s="20"/>
      <c r="C24" s="20"/>
      <c r="D24" s="19"/>
      <c r="E24" s="19"/>
      <c r="F24" s="19"/>
      <c r="G24" s="19"/>
      <c r="H24" s="19"/>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row>
    <row r="25" spans="1:245" ht="19.5" customHeight="1">
      <c r="A25" s="20"/>
      <c r="B25" s="20"/>
      <c r="C25" s="20"/>
      <c r="D25" s="20"/>
      <c r="E25" s="20"/>
      <c r="F25" s="20"/>
      <c r="G25" s="20"/>
      <c r="H25" s="19"/>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row>
    <row r="26" spans="1:245" ht="19.5" customHeight="1">
      <c r="A26" s="20"/>
      <c r="B26" s="20"/>
      <c r="C26" s="20"/>
      <c r="D26" s="19"/>
      <c r="E26" s="19"/>
      <c r="F26" s="19"/>
      <c r="G26" s="19"/>
      <c r="H26" s="19"/>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row>
    <row r="27" spans="1:245" ht="19.5" customHeight="1">
      <c r="A27" s="20"/>
      <c r="B27" s="20"/>
      <c r="C27" s="20"/>
      <c r="D27" s="19"/>
      <c r="E27" s="19"/>
      <c r="F27" s="19"/>
      <c r="G27" s="19"/>
      <c r="H27" s="19"/>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row>
    <row r="28" spans="1:245" ht="19.5" customHeight="1">
      <c r="A28" s="20"/>
      <c r="B28" s="20"/>
      <c r="C28" s="20"/>
      <c r="D28" s="20"/>
      <c r="E28" s="20"/>
      <c r="F28" s="20"/>
      <c r="G28" s="20"/>
      <c r="H28" s="19"/>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row>
    <row r="29" spans="1:245" ht="19.5" customHeight="1">
      <c r="A29" s="20"/>
      <c r="B29" s="20"/>
      <c r="C29" s="20"/>
      <c r="D29" s="19"/>
      <c r="E29" s="19"/>
      <c r="F29" s="19"/>
      <c r="G29" s="19"/>
      <c r="H29" s="19"/>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row>
    <row r="30" spans="1:245" ht="19.5" customHeight="1">
      <c r="A30" s="20"/>
      <c r="B30" s="20"/>
      <c r="C30" s="20"/>
      <c r="D30" s="19"/>
      <c r="E30" s="19"/>
      <c r="F30" s="19"/>
      <c r="G30" s="19"/>
      <c r="H30" s="19"/>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row>
    <row r="31" spans="1:245" ht="19.5" customHeight="1">
      <c r="A31" s="20"/>
      <c r="B31" s="20"/>
      <c r="C31" s="20"/>
      <c r="D31" s="20"/>
      <c r="E31" s="20"/>
      <c r="F31" s="20"/>
      <c r="G31" s="20"/>
      <c r="H31" s="19"/>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row>
    <row r="32" spans="1:245" ht="19.5" customHeight="1">
      <c r="A32" s="20"/>
      <c r="B32" s="20"/>
      <c r="C32" s="20"/>
      <c r="D32" s="20"/>
      <c r="E32" s="21"/>
      <c r="F32" s="21"/>
      <c r="G32" s="21"/>
      <c r="H32" s="19"/>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row>
    <row r="33" spans="1:245" ht="19.5" customHeight="1">
      <c r="A33" s="20"/>
      <c r="B33" s="20"/>
      <c r="C33" s="20"/>
      <c r="D33" s="20"/>
      <c r="E33" s="21"/>
      <c r="F33" s="21"/>
      <c r="G33" s="21"/>
      <c r="H33" s="19"/>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row>
    <row r="34" spans="1:245" ht="19.5" customHeight="1">
      <c r="A34" s="20"/>
      <c r="B34" s="20"/>
      <c r="C34" s="20"/>
      <c r="D34" s="20"/>
      <c r="E34" s="20"/>
      <c r="F34" s="20"/>
      <c r="G34" s="20"/>
      <c r="H34" s="19"/>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row>
    <row r="35" spans="1:245" ht="19.5" customHeight="1">
      <c r="A35" s="20"/>
      <c r="B35" s="20"/>
      <c r="C35" s="20"/>
      <c r="D35" s="20"/>
      <c r="E35" s="22"/>
      <c r="F35" s="22"/>
      <c r="G35" s="22"/>
      <c r="H35" s="19"/>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row>
    <row r="36" spans="1:245" ht="19.5" customHeight="1">
      <c r="A36" s="23"/>
      <c r="B36" s="23"/>
      <c r="C36" s="23"/>
      <c r="D36" s="23"/>
      <c r="E36" s="24"/>
      <c r="F36" s="24"/>
      <c r="G36" s="24"/>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row>
    <row r="37" spans="1:245" ht="19.5" customHeight="1">
      <c r="A37" s="25"/>
      <c r="B37" s="25"/>
      <c r="C37" s="25"/>
      <c r="D37" s="25"/>
      <c r="E37" s="25"/>
      <c r="F37" s="25"/>
      <c r="G37" s="25"/>
      <c r="H37" s="26"/>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row>
    <row r="38" spans="1:245" ht="19.5" customHeight="1">
      <c r="A38" s="23"/>
      <c r="B38" s="23"/>
      <c r="C38" s="23"/>
      <c r="D38" s="23"/>
      <c r="E38" s="23"/>
      <c r="F38" s="23"/>
      <c r="G38" s="23"/>
      <c r="H38" s="26"/>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row>
    <row r="39" spans="1:245" ht="19.5" customHeight="1">
      <c r="A39" s="27"/>
      <c r="B39" s="27"/>
      <c r="C39" s="27"/>
      <c r="D39" s="27"/>
      <c r="E39" s="27"/>
      <c r="F39" s="23"/>
      <c r="G39" s="23"/>
      <c r="H39" s="26"/>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row>
    <row r="40" spans="1:245" ht="19.5" customHeight="1">
      <c r="A40" s="27"/>
      <c r="B40" s="27"/>
      <c r="C40" s="27"/>
      <c r="D40" s="27"/>
      <c r="E40" s="27"/>
      <c r="F40" s="23"/>
      <c r="G40" s="23"/>
      <c r="H40" s="26"/>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row>
    <row r="41" spans="1:245" ht="19.5" customHeight="1">
      <c r="A41" s="27"/>
      <c r="B41" s="27"/>
      <c r="C41" s="27"/>
      <c r="D41" s="27"/>
      <c r="E41" s="27"/>
      <c r="F41" s="23"/>
      <c r="G41" s="23"/>
      <c r="H41" s="26"/>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row>
    <row r="42" spans="1:245" ht="19.5" customHeight="1">
      <c r="A42" s="27"/>
      <c r="B42" s="27"/>
      <c r="C42" s="27"/>
      <c r="D42" s="27"/>
      <c r="E42" s="27"/>
      <c r="F42" s="23"/>
      <c r="G42" s="23"/>
      <c r="H42" s="26"/>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row>
    <row r="43" spans="1:245" ht="19.5" customHeight="1">
      <c r="A43" s="27"/>
      <c r="B43" s="27"/>
      <c r="C43" s="27"/>
      <c r="D43" s="27"/>
      <c r="E43" s="27"/>
      <c r="F43" s="23"/>
      <c r="G43" s="23"/>
      <c r="H43" s="26"/>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row>
    <row r="44" spans="1:245" ht="19.5" customHeight="1">
      <c r="A44" s="27"/>
      <c r="B44" s="27"/>
      <c r="C44" s="27"/>
      <c r="D44" s="27"/>
      <c r="E44" s="27"/>
      <c r="F44" s="23"/>
      <c r="G44" s="23"/>
      <c r="H44" s="26"/>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row>
    <row r="45" spans="1:245" ht="19.5" customHeight="1">
      <c r="A45" s="27"/>
      <c r="B45" s="27"/>
      <c r="C45" s="27"/>
      <c r="D45" s="27"/>
      <c r="E45" s="27"/>
      <c r="F45" s="23"/>
      <c r="G45" s="23"/>
      <c r="H45" s="26"/>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row>
    <row r="46" spans="1:245" ht="19.5" customHeight="1">
      <c r="A46" s="27"/>
      <c r="B46" s="27"/>
      <c r="C46" s="27"/>
      <c r="D46" s="27"/>
      <c r="E46" s="27"/>
      <c r="F46" s="23"/>
      <c r="G46" s="23"/>
      <c r="H46" s="26"/>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row>
    <row r="47" spans="1:245" ht="19.5" customHeight="1">
      <c r="A47" s="27"/>
      <c r="B47" s="27"/>
      <c r="C47" s="27"/>
      <c r="D47" s="27"/>
      <c r="E47" s="27"/>
      <c r="F47" s="23"/>
      <c r="G47" s="23"/>
      <c r="H47" s="26"/>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row>
    <row r="48" spans="1:245" ht="19.5" customHeight="1">
      <c r="A48" s="27"/>
      <c r="B48" s="27"/>
      <c r="C48" s="27"/>
      <c r="D48" s="27"/>
      <c r="E48" s="27"/>
      <c r="F48" s="23"/>
      <c r="G48" s="23"/>
      <c r="H48" s="26"/>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row>
  </sheetData>
  <mergeCells count="8">
    <mergeCell ref="A2:H2"/>
    <mergeCell ref="F4:H4"/>
    <mergeCell ref="D5:D6"/>
    <mergeCell ref="E5:E6"/>
    <mergeCell ref="F5:F6"/>
    <mergeCell ref="G5:G6"/>
    <mergeCell ref="H5:H6"/>
    <mergeCell ref="A3:E3"/>
  </mergeCells>
  <printOptions horizontalCentered="1"/>
  <pageMargins left="0.59" right="0.59" top="0.59" bottom="0.59" header="0.59" footer="0.39"/>
  <pageSetup fitToHeight="1000" fitToWidth="1"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30"/>
  <sheetViews>
    <sheetView showGridLines="0" showZeros="0" workbookViewId="0" topLeftCell="A1">
      <selection activeCell="A1" sqref="A1"/>
    </sheetView>
  </sheetViews>
  <sheetFormatPr defaultColWidth="9.16015625" defaultRowHeight="12.75" customHeight="1"/>
  <cols>
    <col min="1" max="1" width="15.5" style="0" customWidth="1"/>
    <col min="2" max="2" width="38.83203125" style="0" customWidth="1"/>
    <col min="3" max="8" width="18" style="0" customWidth="1"/>
    <col min="9" max="9" width="8.66015625" style="0" customWidth="1"/>
  </cols>
  <sheetData>
    <row r="1" spans="1:9" ht="19.5" customHeight="1">
      <c r="A1" s="29"/>
      <c r="B1" s="29"/>
      <c r="C1" s="29"/>
      <c r="D1" s="29"/>
      <c r="E1" s="30"/>
      <c r="F1" s="29"/>
      <c r="G1" s="29"/>
      <c r="H1" s="31" t="s">
        <v>0</v>
      </c>
      <c r="I1" s="40"/>
    </row>
    <row r="2" spans="1:9" ht="25.5" customHeight="1">
      <c r="A2" s="231" t="s">
        <v>261</v>
      </c>
      <c r="B2" s="231"/>
      <c r="C2" s="231"/>
      <c r="D2" s="231"/>
      <c r="E2" s="231"/>
      <c r="F2" s="231"/>
      <c r="G2" s="231"/>
      <c r="H2" s="231"/>
      <c r="I2" s="40"/>
    </row>
    <row r="3" spans="2:9" ht="19.5" customHeight="1">
      <c r="B3" s="32"/>
      <c r="C3" s="32"/>
      <c r="D3" s="32"/>
      <c r="E3" s="32"/>
      <c r="F3" s="32"/>
      <c r="G3" s="32"/>
      <c r="H3" s="6" t="s">
        <v>22</v>
      </c>
      <c r="I3" s="40"/>
    </row>
    <row r="4" spans="1:9" ht="19.5" customHeight="1">
      <c r="A4" s="234" t="s">
        <v>164</v>
      </c>
      <c r="B4" s="234" t="s">
        <v>255</v>
      </c>
      <c r="C4" s="242" t="s">
        <v>206</v>
      </c>
      <c r="D4" s="242"/>
      <c r="E4" s="242"/>
      <c r="F4" s="242"/>
      <c r="G4" s="242"/>
      <c r="H4" s="242"/>
      <c r="I4" s="40"/>
    </row>
    <row r="5" spans="1:9" ht="19.5" customHeight="1">
      <c r="A5" s="234"/>
      <c r="B5" s="234"/>
      <c r="C5" s="257" t="s">
        <v>75</v>
      </c>
      <c r="D5" s="234" t="s">
        <v>47</v>
      </c>
      <c r="E5" s="52" t="s">
        <v>79</v>
      </c>
      <c r="F5" s="52"/>
      <c r="G5" s="52"/>
      <c r="H5" s="261" t="s">
        <v>163</v>
      </c>
      <c r="I5" s="40"/>
    </row>
    <row r="6" spans="1:9" ht="33.75" customHeight="1">
      <c r="A6" s="234"/>
      <c r="B6" s="234"/>
      <c r="C6" s="257"/>
      <c r="D6" s="234"/>
      <c r="E6" s="96" t="s">
        <v>179</v>
      </c>
      <c r="F6" s="96" t="s">
        <v>70</v>
      </c>
      <c r="G6" s="96" t="s">
        <v>273</v>
      </c>
      <c r="H6" s="261"/>
      <c r="I6" s="40"/>
    </row>
    <row r="7" ht="19.5" customHeight="1"/>
    <row r="8" spans="1:9" ht="19.5" customHeight="1">
      <c r="A8" s="38"/>
      <c r="B8" s="38"/>
      <c r="C8" s="38"/>
      <c r="D8" s="38"/>
      <c r="E8" s="39"/>
      <c r="F8" s="38"/>
      <c r="G8" s="38"/>
      <c r="H8" s="40"/>
      <c r="I8" s="40"/>
    </row>
    <row r="9" spans="1:9" ht="19.5" customHeight="1">
      <c r="A9" s="41"/>
      <c r="B9" s="41"/>
      <c r="C9" s="41"/>
      <c r="D9" s="41"/>
      <c r="E9" s="42"/>
      <c r="F9" s="43"/>
      <c r="G9" s="43"/>
      <c r="H9" s="40"/>
      <c r="I9" s="45"/>
    </row>
    <row r="10" spans="1:9" ht="19.5" customHeight="1">
      <c r="A10" s="41"/>
      <c r="B10" s="41"/>
      <c r="C10" s="41"/>
      <c r="D10" s="41"/>
      <c r="E10" s="44"/>
      <c r="F10" s="41"/>
      <c r="G10" s="41"/>
      <c r="H10" s="45"/>
      <c r="I10" s="45"/>
    </row>
    <row r="11" spans="1:9" ht="19.5" customHeight="1">
      <c r="A11" s="41"/>
      <c r="B11" s="41"/>
      <c r="C11" s="41"/>
      <c r="D11" s="41"/>
      <c r="E11" s="44"/>
      <c r="F11" s="41"/>
      <c r="G11" s="41"/>
      <c r="H11" s="45"/>
      <c r="I11" s="45"/>
    </row>
    <row r="12" spans="1:9" ht="19.5" customHeight="1">
      <c r="A12" s="41"/>
      <c r="B12" s="41"/>
      <c r="C12" s="41"/>
      <c r="D12" s="41"/>
      <c r="E12" s="42"/>
      <c r="F12" s="41"/>
      <c r="G12" s="41"/>
      <c r="H12" s="45"/>
      <c r="I12" s="45"/>
    </row>
    <row r="13" spans="1:9" ht="19.5" customHeight="1">
      <c r="A13" s="41"/>
      <c r="B13" s="41"/>
      <c r="C13" s="41"/>
      <c r="D13" s="41"/>
      <c r="E13" s="42"/>
      <c r="F13" s="41"/>
      <c r="G13" s="41"/>
      <c r="H13" s="45"/>
      <c r="I13" s="45"/>
    </row>
    <row r="14" spans="1:9" ht="19.5" customHeight="1">
      <c r="A14" s="41"/>
      <c r="B14" s="41"/>
      <c r="C14" s="41"/>
      <c r="D14" s="41"/>
      <c r="E14" s="44"/>
      <c r="F14" s="41"/>
      <c r="G14" s="41"/>
      <c r="H14" s="45"/>
      <c r="I14" s="45"/>
    </row>
    <row r="15" spans="1:9" ht="19.5" customHeight="1">
      <c r="A15" s="41"/>
      <c r="B15" s="41"/>
      <c r="C15" s="41"/>
      <c r="D15" s="41"/>
      <c r="E15" s="44"/>
      <c r="F15" s="41"/>
      <c r="G15" s="41"/>
      <c r="H15" s="45"/>
      <c r="I15" s="45"/>
    </row>
    <row r="16" spans="1:9" ht="19.5" customHeight="1">
      <c r="A16" s="41"/>
      <c r="B16" s="41"/>
      <c r="C16" s="41"/>
      <c r="D16" s="41"/>
      <c r="E16" s="42"/>
      <c r="F16" s="41"/>
      <c r="G16" s="41"/>
      <c r="H16" s="45"/>
      <c r="I16" s="45"/>
    </row>
    <row r="17" spans="1:9" ht="19.5" customHeight="1">
      <c r="A17" s="41"/>
      <c r="B17" s="41"/>
      <c r="C17" s="41"/>
      <c r="D17" s="41"/>
      <c r="E17" s="42"/>
      <c r="F17" s="41"/>
      <c r="G17" s="41"/>
      <c r="H17" s="45"/>
      <c r="I17" s="45"/>
    </row>
    <row r="18" spans="1:9" ht="19.5" customHeight="1">
      <c r="A18" s="41"/>
      <c r="B18" s="41"/>
      <c r="C18" s="41"/>
      <c r="D18" s="41"/>
      <c r="E18" s="46"/>
      <c r="F18" s="41"/>
      <c r="G18" s="41"/>
      <c r="H18" s="45"/>
      <c r="I18" s="45"/>
    </row>
    <row r="19" spans="1:9" ht="19.5" customHeight="1">
      <c r="A19" s="41"/>
      <c r="B19" s="41"/>
      <c r="C19" s="41"/>
      <c r="D19" s="41"/>
      <c r="E19" s="44"/>
      <c r="F19" s="41"/>
      <c r="G19" s="41"/>
      <c r="H19" s="45"/>
      <c r="I19" s="45"/>
    </row>
    <row r="20" spans="1:9" ht="19.5" customHeight="1">
      <c r="A20" s="44"/>
      <c r="B20" s="44"/>
      <c r="C20" s="44"/>
      <c r="D20" s="44"/>
      <c r="E20" s="44"/>
      <c r="F20" s="41"/>
      <c r="G20" s="41"/>
      <c r="H20" s="45"/>
      <c r="I20" s="45"/>
    </row>
    <row r="21" spans="1:9" ht="19.5" customHeight="1">
      <c r="A21" s="45"/>
      <c r="B21" s="45"/>
      <c r="C21" s="45"/>
      <c r="D21" s="45"/>
      <c r="E21" s="47"/>
      <c r="F21" s="45"/>
      <c r="G21" s="45"/>
      <c r="H21" s="45"/>
      <c r="I21" s="45"/>
    </row>
    <row r="22" spans="1:9" ht="19.5" customHeight="1">
      <c r="A22" s="45"/>
      <c r="B22" s="45"/>
      <c r="C22" s="45"/>
      <c r="D22" s="45"/>
      <c r="E22" s="47"/>
      <c r="F22" s="45"/>
      <c r="G22" s="45"/>
      <c r="H22" s="45"/>
      <c r="I22" s="45"/>
    </row>
    <row r="23" spans="1:9" ht="19.5" customHeight="1">
      <c r="A23" s="45"/>
      <c r="B23" s="45"/>
      <c r="C23" s="45"/>
      <c r="D23" s="45"/>
      <c r="E23" s="47"/>
      <c r="F23" s="45"/>
      <c r="G23" s="45"/>
      <c r="H23" s="45"/>
      <c r="I23" s="45"/>
    </row>
    <row r="24" spans="1:9" ht="19.5" customHeight="1">
      <c r="A24" s="45"/>
      <c r="B24" s="45"/>
      <c r="C24" s="45"/>
      <c r="D24" s="45"/>
      <c r="E24" s="47"/>
      <c r="F24" s="45"/>
      <c r="G24" s="45"/>
      <c r="H24" s="45"/>
      <c r="I24" s="45"/>
    </row>
    <row r="25" spans="1:9" ht="19.5" customHeight="1">
      <c r="A25" s="45"/>
      <c r="B25" s="45"/>
      <c r="C25" s="45"/>
      <c r="D25" s="45"/>
      <c r="E25" s="47"/>
      <c r="F25" s="45"/>
      <c r="G25" s="45"/>
      <c r="H25" s="45"/>
      <c r="I25" s="45"/>
    </row>
    <row r="26" spans="1:9" ht="19.5" customHeight="1">
      <c r="A26" s="45"/>
      <c r="B26" s="45"/>
      <c r="C26" s="45"/>
      <c r="D26" s="45"/>
      <c r="E26" s="47"/>
      <c r="F26" s="45"/>
      <c r="G26" s="45"/>
      <c r="H26" s="45"/>
      <c r="I26" s="45"/>
    </row>
    <row r="27" spans="1:9" ht="19.5" customHeight="1">
      <c r="A27" s="45"/>
      <c r="B27" s="45"/>
      <c r="C27" s="45"/>
      <c r="D27" s="45"/>
      <c r="E27" s="47"/>
      <c r="F27" s="45"/>
      <c r="G27" s="45"/>
      <c r="H27" s="45"/>
      <c r="I27" s="45"/>
    </row>
    <row r="28" spans="1:9" ht="19.5" customHeight="1">
      <c r="A28" s="45"/>
      <c r="B28" s="45"/>
      <c r="C28" s="45"/>
      <c r="D28" s="45"/>
      <c r="E28" s="47"/>
      <c r="F28" s="45"/>
      <c r="G28" s="45"/>
      <c r="H28" s="45"/>
      <c r="I28" s="45"/>
    </row>
    <row r="29" spans="1:9" ht="19.5" customHeight="1">
      <c r="A29" s="45"/>
      <c r="B29" s="45"/>
      <c r="C29" s="45"/>
      <c r="D29" s="45"/>
      <c r="E29" s="47"/>
      <c r="F29" s="45"/>
      <c r="G29" s="45"/>
      <c r="H29" s="45"/>
      <c r="I29" s="45"/>
    </row>
    <row r="30" spans="1:9" ht="19.5" customHeight="1">
      <c r="A30" s="45"/>
      <c r="B30" s="45"/>
      <c r="C30" s="45"/>
      <c r="D30" s="45"/>
      <c r="E30" s="47"/>
      <c r="F30" s="45"/>
      <c r="G30" s="45"/>
      <c r="H30" s="45"/>
      <c r="I30" s="45"/>
    </row>
  </sheetData>
  <mergeCells count="7">
    <mergeCell ref="A2:H2"/>
    <mergeCell ref="C4:H4"/>
    <mergeCell ref="A4:A6"/>
    <mergeCell ref="B4:B6"/>
    <mergeCell ref="C5:C6"/>
    <mergeCell ref="D5:D6"/>
    <mergeCell ref="H5:H6"/>
  </mergeCells>
  <printOptions horizontalCentered="1"/>
  <pageMargins left="0.59" right="0.59" top="0.59" bottom="0.59" header="0.59" footer="0.39"/>
  <pageSetup fitToHeight="100" fitToWidth="1"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48"/>
  <sheetViews>
    <sheetView showGridLines="0" showZeros="0" workbookViewId="0" topLeftCell="A1">
      <selection activeCell="D3" sqref="D3"/>
    </sheetView>
  </sheetViews>
  <sheetFormatPr defaultColWidth="9.16015625" defaultRowHeight="12.75" customHeight="1"/>
  <cols>
    <col min="1" max="3" width="5.66015625" style="0" customWidth="1"/>
    <col min="4" max="4" width="17" style="0" customWidth="1"/>
    <col min="5" max="5" width="92.33203125" style="0" customWidth="1"/>
    <col min="6" max="8" width="18.16015625" style="0" customWidth="1"/>
    <col min="9" max="245" width="10.66015625" style="0" customWidth="1"/>
  </cols>
  <sheetData>
    <row r="1" spans="1:245" ht="19.5" customHeight="1">
      <c r="A1" s="1"/>
      <c r="B1" s="2"/>
      <c r="C1" s="2"/>
      <c r="D1" s="2"/>
      <c r="E1" s="2"/>
      <c r="F1" s="2"/>
      <c r="G1" s="2"/>
      <c r="H1" s="3" t="s">
        <v>145</v>
      </c>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row>
    <row r="2" spans="1:245" ht="19.5" customHeight="1">
      <c r="A2" s="231" t="s">
        <v>26</v>
      </c>
      <c r="B2" s="231"/>
      <c r="C2" s="231"/>
      <c r="D2" s="231"/>
      <c r="E2" s="231"/>
      <c r="F2" s="231"/>
      <c r="G2" s="231"/>
      <c r="H2" s="231"/>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row>
    <row r="3" spans="2:245" ht="19.5" customHeight="1">
      <c r="B3" s="4"/>
      <c r="C3" s="4"/>
      <c r="D3" s="4"/>
      <c r="E3" s="4"/>
      <c r="F3" s="5"/>
      <c r="G3" s="5"/>
      <c r="H3" s="6" t="s">
        <v>22</v>
      </c>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row>
    <row r="4" spans="1:245" ht="19.5" customHeight="1">
      <c r="A4" s="9" t="s">
        <v>78</v>
      </c>
      <c r="B4" s="9"/>
      <c r="C4" s="9"/>
      <c r="D4" s="9"/>
      <c r="E4" s="9"/>
      <c r="F4" s="242" t="s">
        <v>293</v>
      </c>
      <c r="G4" s="242"/>
      <c r="H4" s="242"/>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row>
    <row r="5" spans="1:245" ht="19.5" customHeight="1">
      <c r="A5" s="9" t="s">
        <v>344</v>
      </c>
      <c r="B5" s="125"/>
      <c r="C5" s="125"/>
      <c r="D5" s="261" t="s">
        <v>141</v>
      </c>
      <c r="E5" s="234" t="s">
        <v>306</v>
      </c>
      <c r="F5" s="234" t="s">
        <v>75</v>
      </c>
      <c r="G5" s="234" t="s">
        <v>34</v>
      </c>
      <c r="H5" s="242" t="s">
        <v>197</v>
      </c>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row>
    <row r="6" spans="1:245" ht="19.5" customHeight="1">
      <c r="A6" s="126" t="s">
        <v>130</v>
      </c>
      <c r="B6" s="127" t="s">
        <v>235</v>
      </c>
      <c r="C6" s="127" t="s">
        <v>230</v>
      </c>
      <c r="D6" s="261"/>
      <c r="E6" s="234"/>
      <c r="F6" s="234"/>
      <c r="G6" s="234"/>
      <c r="H6" s="242"/>
      <c r="I6" s="28"/>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row>
    <row r="7" ht="19.5" customHeight="1"/>
    <row r="8" spans="1:245" ht="19.5" customHeight="1">
      <c r="A8" s="15"/>
      <c r="B8" s="15"/>
      <c r="C8" s="15"/>
      <c r="D8" s="16"/>
      <c r="E8" s="17"/>
      <c r="F8" s="17"/>
      <c r="G8" s="17"/>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row>
    <row r="9" spans="1:245" ht="19.5" customHeight="1">
      <c r="A9" s="18"/>
      <c r="B9" s="18"/>
      <c r="C9" s="18"/>
      <c r="D9" s="19"/>
      <c r="E9" s="19"/>
      <c r="F9" s="19"/>
      <c r="G9" s="19"/>
      <c r="H9" s="19"/>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row>
    <row r="10" spans="1:245" ht="19.5" customHeight="1">
      <c r="A10" s="18"/>
      <c r="B10" s="18"/>
      <c r="C10" s="18"/>
      <c r="D10" s="18"/>
      <c r="E10" s="18"/>
      <c r="F10" s="18"/>
      <c r="G10" s="18"/>
      <c r="H10" s="19"/>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row>
    <row r="11" spans="1:245" ht="19.5" customHeight="1">
      <c r="A11" s="18"/>
      <c r="B11" s="18"/>
      <c r="C11" s="18"/>
      <c r="D11" s="19"/>
      <c r="E11" s="19"/>
      <c r="F11" s="19"/>
      <c r="G11" s="19"/>
      <c r="H11" s="19"/>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row>
    <row r="12" spans="1:245" ht="19.5" customHeight="1">
      <c r="A12" s="18"/>
      <c r="B12" s="18"/>
      <c r="C12" s="18"/>
      <c r="D12" s="19"/>
      <c r="E12" s="19"/>
      <c r="F12" s="19"/>
      <c r="G12" s="19"/>
      <c r="H12" s="19"/>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row>
    <row r="13" spans="1:245" ht="19.5" customHeight="1">
      <c r="A13" s="18"/>
      <c r="B13" s="18"/>
      <c r="C13" s="18"/>
      <c r="D13" s="18"/>
      <c r="E13" s="18"/>
      <c r="F13" s="18"/>
      <c r="G13" s="18"/>
      <c r="H13" s="19"/>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row>
    <row r="14" spans="1:245" ht="19.5" customHeight="1">
      <c r="A14" s="18"/>
      <c r="B14" s="18"/>
      <c r="C14" s="18"/>
      <c r="D14" s="19"/>
      <c r="E14" s="19"/>
      <c r="F14" s="19"/>
      <c r="G14" s="19"/>
      <c r="H14" s="19"/>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row>
    <row r="15" spans="1:245" ht="19.5" customHeight="1">
      <c r="A15" s="20"/>
      <c r="B15" s="18"/>
      <c r="C15" s="18"/>
      <c r="D15" s="19"/>
      <c r="E15" s="19"/>
      <c r="F15" s="19"/>
      <c r="G15" s="19"/>
      <c r="H15" s="19"/>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row>
    <row r="16" spans="1:245" ht="19.5" customHeight="1">
      <c r="A16" s="20"/>
      <c r="B16" s="20"/>
      <c r="C16" s="18"/>
      <c r="D16" s="18"/>
      <c r="E16" s="20"/>
      <c r="F16" s="20"/>
      <c r="G16" s="20"/>
      <c r="H16" s="19"/>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row>
    <row r="17" spans="1:245" ht="19.5" customHeight="1">
      <c r="A17" s="20"/>
      <c r="B17" s="20"/>
      <c r="C17" s="18"/>
      <c r="D17" s="19"/>
      <c r="E17" s="19"/>
      <c r="F17" s="19"/>
      <c r="G17" s="19"/>
      <c r="H17" s="19"/>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row>
    <row r="18" spans="1:245" ht="19.5" customHeight="1">
      <c r="A18" s="18"/>
      <c r="B18" s="20"/>
      <c r="C18" s="18"/>
      <c r="D18" s="19"/>
      <c r="E18" s="19"/>
      <c r="F18" s="19"/>
      <c r="G18" s="19"/>
      <c r="H18" s="19"/>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row>
    <row r="19" spans="1:245" ht="19.5" customHeight="1">
      <c r="A19" s="18"/>
      <c r="B19" s="20"/>
      <c r="C19" s="20"/>
      <c r="D19" s="20"/>
      <c r="E19" s="20"/>
      <c r="F19" s="20"/>
      <c r="G19" s="20"/>
      <c r="H19" s="19"/>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row>
    <row r="20" spans="1:245" ht="19.5" customHeight="1">
      <c r="A20" s="20"/>
      <c r="B20" s="20"/>
      <c r="C20" s="20"/>
      <c r="D20" s="19"/>
      <c r="E20" s="19"/>
      <c r="F20" s="19"/>
      <c r="G20" s="19"/>
      <c r="H20" s="19"/>
      <c r="I20" s="20"/>
      <c r="J20" s="18"/>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row>
    <row r="21" spans="1:245" ht="19.5" customHeight="1">
      <c r="A21" s="20"/>
      <c r="B21" s="20"/>
      <c r="C21" s="20"/>
      <c r="D21" s="19"/>
      <c r="E21" s="19"/>
      <c r="F21" s="19"/>
      <c r="G21" s="19"/>
      <c r="H21" s="19"/>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row>
    <row r="22" spans="1:245" ht="19.5" customHeight="1">
      <c r="A22" s="20"/>
      <c r="B22" s="20"/>
      <c r="C22" s="20"/>
      <c r="D22" s="20"/>
      <c r="E22" s="20"/>
      <c r="F22" s="20"/>
      <c r="G22" s="20"/>
      <c r="H22" s="19"/>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row>
    <row r="23" spans="1:245" ht="19.5" customHeight="1">
      <c r="A23" s="20"/>
      <c r="B23" s="20"/>
      <c r="C23" s="20"/>
      <c r="D23" s="19"/>
      <c r="E23" s="19"/>
      <c r="F23" s="19"/>
      <c r="G23" s="19"/>
      <c r="H23" s="19"/>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row>
    <row r="24" spans="1:245" ht="19.5" customHeight="1">
      <c r="A24" s="20"/>
      <c r="B24" s="20"/>
      <c r="C24" s="20"/>
      <c r="D24" s="19"/>
      <c r="E24" s="19"/>
      <c r="F24" s="19"/>
      <c r="G24" s="19"/>
      <c r="H24" s="19"/>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row>
    <row r="25" spans="1:245" ht="19.5" customHeight="1">
      <c r="A25" s="20"/>
      <c r="B25" s="20"/>
      <c r="C25" s="20"/>
      <c r="D25" s="20"/>
      <c r="E25" s="20"/>
      <c r="F25" s="20"/>
      <c r="G25" s="20"/>
      <c r="H25" s="19"/>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row>
    <row r="26" spans="1:245" ht="19.5" customHeight="1">
      <c r="A26" s="20"/>
      <c r="B26" s="20"/>
      <c r="C26" s="20"/>
      <c r="D26" s="19"/>
      <c r="E26" s="19"/>
      <c r="F26" s="19"/>
      <c r="G26" s="19"/>
      <c r="H26" s="19"/>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c r="IJ26" s="20"/>
      <c r="IK26" s="20"/>
    </row>
    <row r="27" spans="1:245" ht="19.5" customHeight="1">
      <c r="A27" s="20"/>
      <c r="B27" s="20"/>
      <c r="C27" s="20"/>
      <c r="D27" s="19"/>
      <c r="E27" s="19"/>
      <c r="F27" s="19"/>
      <c r="G27" s="19"/>
      <c r="H27" s="19"/>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row>
    <row r="28" spans="1:245" ht="19.5" customHeight="1">
      <c r="A28" s="20"/>
      <c r="B28" s="20"/>
      <c r="C28" s="20"/>
      <c r="D28" s="20"/>
      <c r="E28" s="20"/>
      <c r="F28" s="20"/>
      <c r="G28" s="20"/>
      <c r="H28" s="19"/>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row>
    <row r="29" spans="1:245" ht="19.5" customHeight="1">
      <c r="A29" s="20"/>
      <c r="B29" s="20"/>
      <c r="C29" s="20"/>
      <c r="D29" s="19"/>
      <c r="E29" s="19"/>
      <c r="F29" s="19"/>
      <c r="G29" s="19"/>
      <c r="H29" s="19"/>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row>
    <row r="30" spans="1:245" ht="19.5" customHeight="1">
      <c r="A30" s="20"/>
      <c r="B30" s="20"/>
      <c r="C30" s="20"/>
      <c r="D30" s="19"/>
      <c r="E30" s="19"/>
      <c r="F30" s="19"/>
      <c r="G30" s="19"/>
      <c r="H30" s="19"/>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row>
    <row r="31" spans="1:245" ht="19.5" customHeight="1">
      <c r="A31" s="20"/>
      <c r="B31" s="20"/>
      <c r="C31" s="20"/>
      <c r="D31" s="20"/>
      <c r="E31" s="20"/>
      <c r="F31" s="20"/>
      <c r="G31" s="20"/>
      <c r="H31" s="19"/>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row>
    <row r="32" spans="1:245" ht="19.5" customHeight="1">
      <c r="A32" s="20"/>
      <c r="B32" s="20"/>
      <c r="C32" s="20"/>
      <c r="D32" s="20"/>
      <c r="E32" s="21"/>
      <c r="F32" s="21"/>
      <c r="G32" s="21"/>
      <c r="H32" s="19"/>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row>
    <row r="33" spans="1:245" ht="19.5" customHeight="1">
      <c r="A33" s="20"/>
      <c r="B33" s="20"/>
      <c r="C33" s="20"/>
      <c r="D33" s="20"/>
      <c r="E33" s="21"/>
      <c r="F33" s="21"/>
      <c r="G33" s="21"/>
      <c r="H33" s="19"/>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row>
    <row r="34" spans="1:245" ht="19.5" customHeight="1">
      <c r="A34" s="20"/>
      <c r="B34" s="20"/>
      <c r="C34" s="20"/>
      <c r="D34" s="20"/>
      <c r="E34" s="20"/>
      <c r="F34" s="20"/>
      <c r="G34" s="20"/>
      <c r="H34" s="19"/>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row>
    <row r="35" spans="1:245" ht="19.5" customHeight="1">
      <c r="A35" s="20"/>
      <c r="B35" s="20"/>
      <c r="C35" s="20"/>
      <c r="D35" s="20"/>
      <c r="E35" s="22"/>
      <c r="F35" s="22"/>
      <c r="G35" s="22"/>
      <c r="H35" s="19"/>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c r="BL35" s="20"/>
      <c r="BM35" s="20"/>
      <c r="BN35" s="20"/>
      <c r="BO35" s="20"/>
      <c r="BP35" s="20"/>
      <c r="BQ35" s="20"/>
      <c r="BR35" s="20"/>
      <c r="BS35" s="20"/>
      <c r="BT35" s="20"/>
      <c r="BU35" s="20"/>
      <c r="BV35" s="20"/>
      <c r="BW35" s="20"/>
      <c r="BX35" s="20"/>
      <c r="BY35" s="20"/>
      <c r="BZ35" s="20"/>
      <c r="CA35" s="20"/>
      <c r="CB35" s="20"/>
      <c r="CC35" s="20"/>
      <c r="CD35" s="20"/>
      <c r="CE35" s="20"/>
      <c r="CF35" s="20"/>
      <c r="CG35" s="20"/>
      <c r="CH35" s="20"/>
      <c r="CI35" s="20"/>
      <c r="CJ35" s="20"/>
      <c r="CK35" s="20"/>
      <c r="CL35" s="20"/>
      <c r="CM35" s="20"/>
      <c r="CN35" s="20"/>
      <c r="CO35" s="20"/>
      <c r="CP35" s="20"/>
      <c r="CQ35" s="20"/>
      <c r="CR35" s="20"/>
      <c r="CS35" s="20"/>
      <c r="CT35" s="20"/>
      <c r="CU35" s="20"/>
      <c r="CV35" s="20"/>
      <c r="CW35" s="20"/>
      <c r="CX35" s="20"/>
      <c r="CY35" s="20"/>
      <c r="CZ35" s="20"/>
      <c r="DA35" s="20"/>
      <c r="DB35" s="20"/>
      <c r="DC35" s="20"/>
      <c r="DD35" s="20"/>
      <c r="DE35" s="20"/>
      <c r="DF35" s="20"/>
      <c r="DG35" s="20"/>
      <c r="DH35" s="20"/>
      <c r="DI35" s="20"/>
      <c r="DJ35" s="20"/>
      <c r="DK35" s="20"/>
      <c r="DL35" s="20"/>
      <c r="DM35" s="20"/>
      <c r="DN35" s="20"/>
      <c r="DO35" s="20"/>
      <c r="DP35" s="20"/>
      <c r="DQ35" s="20"/>
      <c r="DR35" s="20"/>
      <c r="DS35" s="20"/>
      <c r="DT35" s="20"/>
      <c r="DU35" s="20"/>
      <c r="DV35" s="20"/>
      <c r="DW35" s="20"/>
      <c r="DX35" s="20"/>
      <c r="DY35" s="20"/>
      <c r="DZ35" s="20"/>
      <c r="EA35" s="20"/>
      <c r="EB35" s="20"/>
      <c r="EC35" s="20"/>
      <c r="ED35" s="20"/>
      <c r="EE35" s="20"/>
      <c r="EF35" s="20"/>
      <c r="EG35" s="20"/>
      <c r="EH35" s="20"/>
      <c r="EI35" s="20"/>
      <c r="EJ35" s="20"/>
      <c r="EK35" s="20"/>
      <c r="EL35" s="20"/>
      <c r="EM35" s="20"/>
      <c r="EN35" s="20"/>
      <c r="EO35" s="20"/>
      <c r="EP35" s="20"/>
      <c r="EQ35" s="20"/>
      <c r="ER35" s="20"/>
      <c r="ES35" s="20"/>
      <c r="ET35" s="20"/>
      <c r="EU35" s="20"/>
      <c r="EV35" s="20"/>
      <c r="EW35" s="20"/>
      <c r="EX35" s="20"/>
      <c r="EY35" s="20"/>
      <c r="EZ35" s="20"/>
      <c r="FA35" s="20"/>
      <c r="FB35" s="20"/>
      <c r="FC35" s="20"/>
      <c r="FD35" s="20"/>
      <c r="FE35" s="20"/>
      <c r="FF35" s="20"/>
      <c r="FG35" s="20"/>
      <c r="FH35" s="20"/>
      <c r="FI35" s="20"/>
      <c r="FJ35" s="20"/>
      <c r="FK35" s="20"/>
      <c r="FL35" s="20"/>
      <c r="FM35" s="20"/>
      <c r="FN35" s="20"/>
      <c r="FO35" s="20"/>
      <c r="FP35" s="20"/>
      <c r="FQ35" s="20"/>
      <c r="FR35" s="20"/>
      <c r="FS35" s="20"/>
      <c r="FT35" s="20"/>
      <c r="FU35" s="20"/>
      <c r="FV35" s="20"/>
      <c r="FW35" s="20"/>
      <c r="FX35" s="20"/>
      <c r="FY35" s="20"/>
      <c r="FZ35" s="20"/>
      <c r="GA35" s="20"/>
      <c r="GB35" s="20"/>
      <c r="GC35" s="20"/>
      <c r="GD35" s="20"/>
      <c r="GE35" s="20"/>
      <c r="GF35" s="20"/>
      <c r="GG35" s="20"/>
      <c r="GH35" s="20"/>
      <c r="GI35" s="20"/>
      <c r="GJ35" s="20"/>
      <c r="GK35" s="20"/>
      <c r="GL35" s="20"/>
      <c r="GM35" s="20"/>
      <c r="GN35" s="20"/>
      <c r="GO35" s="20"/>
      <c r="GP35" s="20"/>
      <c r="GQ35" s="20"/>
      <c r="GR35" s="20"/>
      <c r="GS35" s="20"/>
      <c r="GT35" s="20"/>
      <c r="GU35" s="20"/>
      <c r="GV35" s="20"/>
      <c r="GW35" s="20"/>
      <c r="GX35" s="20"/>
      <c r="GY35" s="20"/>
      <c r="GZ35" s="20"/>
      <c r="HA35" s="20"/>
      <c r="HB35" s="20"/>
      <c r="HC35" s="20"/>
      <c r="HD35" s="20"/>
      <c r="HE35" s="20"/>
      <c r="HF35" s="20"/>
      <c r="HG35" s="20"/>
      <c r="HH35" s="20"/>
      <c r="HI35" s="20"/>
      <c r="HJ35" s="20"/>
      <c r="HK35" s="20"/>
      <c r="HL35" s="20"/>
      <c r="HM35" s="20"/>
      <c r="HN35" s="20"/>
      <c r="HO35" s="20"/>
      <c r="HP35" s="20"/>
      <c r="HQ35" s="20"/>
      <c r="HR35" s="20"/>
      <c r="HS35" s="20"/>
      <c r="HT35" s="20"/>
      <c r="HU35" s="20"/>
      <c r="HV35" s="20"/>
      <c r="HW35" s="20"/>
      <c r="HX35" s="20"/>
      <c r="HY35" s="20"/>
      <c r="HZ35" s="20"/>
      <c r="IA35" s="20"/>
      <c r="IB35" s="20"/>
      <c r="IC35" s="20"/>
      <c r="ID35" s="20"/>
      <c r="IE35" s="20"/>
      <c r="IF35" s="20"/>
      <c r="IG35" s="20"/>
      <c r="IH35" s="20"/>
      <c r="II35" s="20"/>
      <c r="IJ35" s="20"/>
      <c r="IK35" s="20"/>
    </row>
    <row r="36" spans="1:245" ht="19.5" customHeight="1">
      <c r="A36" s="23"/>
      <c r="B36" s="23"/>
      <c r="C36" s="23"/>
      <c r="D36" s="23"/>
      <c r="E36" s="24"/>
      <c r="F36" s="24"/>
      <c r="G36" s="24"/>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row>
    <row r="37" spans="1:245" ht="19.5" customHeight="1">
      <c r="A37" s="25"/>
      <c r="B37" s="25"/>
      <c r="C37" s="25"/>
      <c r="D37" s="25"/>
      <c r="E37" s="25"/>
      <c r="F37" s="25"/>
      <c r="G37" s="25"/>
      <c r="H37" s="26"/>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c r="IJ37" s="27"/>
      <c r="IK37" s="27"/>
    </row>
    <row r="38" spans="1:245" ht="19.5" customHeight="1">
      <c r="A38" s="23"/>
      <c r="B38" s="23"/>
      <c r="C38" s="23"/>
      <c r="D38" s="23"/>
      <c r="E38" s="23"/>
      <c r="F38" s="23"/>
      <c r="G38" s="23"/>
      <c r="H38" s="26"/>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c r="IJ38" s="27"/>
      <c r="IK38" s="27"/>
    </row>
    <row r="39" spans="1:245" ht="19.5" customHeight="1">
      <c r="A39" s="27"/>
      <c r="B39" s="27"/>
      <c r="C39" s="27"/>
      <c r="D39" s="27"/>
      <c r="E39" s="27"/>
      <c r="F39" s="23"/>
      <c r="G39" s="23"/>
      <c r="H39" s="26"/>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c r="IJ39" s="27"/>
      <c r="IK39" s="27"/>
    </row>
    <row r="40" spans="1:245" ht="19.5" customHeight="1">
      <c r="A40" s="27"/>
      <c r="B40" s="27"/>
      <c r="C40" s="27"/>
      <c r="D40" s="27"/>
      <c r="E40" s="27"/>
      <c r="F40" s="23"/>
      <c r="G40" s="23"/>
      <c r="H40" s="26"/>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c r="IJ40" s="27"/>
      <c r="IK40" s="27"/>
    </row>
    <row r="41" spans="1:245" ht="19.5" customHeight="1">
      <c r="A41" s="27"/>
      <c r="B41" s="27"/>
      <c r="C41" s="27"/>
      <c r="D41" s="27"/>
      <c r="E41" s="27"/>
      <c r="F41" s="23"/>
      <c r="G41" s="23"/>
      <c r="H41" s="26"/>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c r="IJ41" s="27"/>
      <c r="IK41" s="27"/>
    </row>
    <row r="42" spans="1:245" ht="19.5" customHeight="1">
      <c r="A42" s="27"/>
      <c r="B42" s="27"/>
      <c r="C42" s="27"/>
      <c r="D42" s="27"/>
      <c r="E42" s="27"/>
      <c r="F42" s="23"/>
      <c r="G42" s="23"/>
      <c r="H42" s="26"/>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c r="IJ42" s="27"/>
      <c r="IK42" s="27"/>
    </row>
    <row r="43" spans="1:245" ht="19.5" customHeight="1">
      <c r="A43" s="27"/>
      <c r="B43" s="27"/>
      <c r="C43" s="27"/>
      <c r="D43" s="27"/>
      <c r="E43" s="27"/>
      <c r="F43" s="23"/>
      <c r="G43" s="23"/>
      <c r="H43" s="26"/>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c r="IJ43" s="27"/>
      <c r="IK43" s="27"/>
    </row>
    <row r="44" spans="1:245" ht="19.5" customHeight="1">
      <c r="A44" s="27"/>
      <c r="B44" s="27"/>
      <c r="C44" s="27"/>
      <c r="D44" s="27"/>
      <c r="E44" s="27"/>
      <c r="F44" s="23"/>
      <c r="G44" s="23"/>
      <c r="H44" s="26"/>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c r="IJ44" s="27"/>
      <c r="IK44" s="27"/>
    </row>
    <row r="45" spans="1:245" ht="19.5" customHeight="1">
      <c r="A45" s="27"/>
      <c r="B45" s="27"/>
      <c r="C45" s="27"/>
      <c r="D45" s="27"/>
      <c r="E45" s="27"/>
      <c r="F45" s="23"/>
      <c r="G45" s="23"/>
      <c r="H45" s="26"/>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c r="IJ45" s="27"/>
      <c r="IK45" s="27"/>
    </row>
    <row r="46" spans="1:245" ht="19.5" customHeight="1">
      <c r="A46" s="27"/>
      <c r="B46" s="27"/>
      <c r="C46" s="27"/>
      <c r="D46" s="27"/>
      <c r="E46" s="27"/>
      <c r="F46" s="23"/>
      <c r="G46" s="23"/>
      <c r="H46" s="26"/>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c r="IJ46" s="27"/>
      <c r="IK46" s="27"/>
    </row>
    <row r="47" spans="1:245" ht="19.5" customHeight="1">
      <c r="A47" s="27"/>
      <c r="B47" s="27"/>
      <c r="C47" s="27"/>
      <c r="D47" s="27"/>
      <c r="E47" s="27"/>
      <c r="F47" s="23"/>
      <c r="G47" s="23"/>
      <c r="H47" s="26"/>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c r="IJ47" s="27"/>
      <c r="IK47" s="27"/>
    </row>
    <row r="48" spans="1:245" ht="19.5" customHeight="1">
      <c r="A48" s="27"/>
      <c r="B48" s="27"/>
      <c r="C48" s="27"/>
      <c r="D48" s="27"/>
      <c r="E48" s="27"/>
      <c r="F48" s="23"/>
      <c r="G48" s="23"/>
      <c r="H48" s="26"/>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c r="CU48" s="27"/>
      <c r="CV48" s="27"/>
      <c r="CW48" s="27"/>
      <c r="CX48" s="27"/>
      <c r="CY48" s="27"/>
      <c r="CZ48" s="27"/>
      <c r="DA48" s="27"/>
      <c r="DB48" s="27"/>
      <c r="DC48" s="27"/>
      <c r="DD48" s="27"/>
      <c r="DE48" s="27"/>
      <c r="DF48" s="27"/>
      <c r="DG48" s="27"/>
      <c r="DH48" s="27"/>
      <c r="DI48" s="27"/>
      <c r="DJ48" s="27"/>
      <c r="DK48" s="27"/>
      <c r="DL48" s="27"/>
      <c r="DM48" s="27"/>
      <c r="DN48" s="27"/>
      <c r="DO48" s="27"/>
      <c r="DP48" s="27"/>
      <c r="DQ48" s="27"/>
      <c r="DR48" s="27"/>
      <c r="DS48" s="27"/>
      <c r="DT48" s="27"/>
      <c r="DU48" s="27"/>
      <c r="DV48" s="27"/>
      <c r="DW48" s="27"/>
      <c r="DX48" s="27"/>
      <c r="DY48" s="27"/>
      <c r="DZ48" s="27"/>
      <c r="EA48" s="27"/>
      <c r="EB48" s="27"/>
      <c r="EC48" s="27"/>
      <c r="ED48" s="27"/>
      <c r="EE48" s="27"/>
      <c r="EF48" s="27"/>
      <c r="EG48" s="27"/>
      <c r="EH48" s="27"/>
      <c r="EI48" s="27"/>
      <c r="EJ48" s="27"/>
      <c r="EK48" s="27"/>
      <c r="EL48" s="27"/>
      <c r="EM48" s="27"/>
      <c r="EN48" s="27"/>
      <c r="EO48" s="27"/>
      <c r="EP48" s="27"/>
      <c r="EQ48" s="27"/>
      <c r="ER48" s="27"/>
      <c r="ES48" s="27"/>
      <c r="ET48" s="27"/>
      <c r="EU48" s="27"/>
      <c r="EV48" s="27"/>
      <c r="EW48" s="27"/>
      <c r="EX48" s="27"/>
      <c r="EY48" s="27"/>
      <c r="EZ48" s="27"/>
      <c r="FA48" s="27"/>
      <c r="FB48" s="27"/>
      <c r="FC48" s="27"/>
      <c r="FD48" s="27"/>
      <c r="FE48" s="27"/>
      <c r="FF48" s="27"/>
      <c r="FG48" s="27"/>
      <c r="FH48" s="27"/>
      <c r="FI48" s="27"/>
      <c r="FJ48" s="27"/>
      <c r="FK48" s="27"/>
      <c r="FL48" s="27"/>
      <c r="FM48" s="27"/>
      <c r="FN48" s="27"/>
      <c r="FO48" s="27"/>
      <c r="FP48" s="27"/>
      <c r="FQ48" s="27"/>
      <c r="FR48" s="27"/>
      <c r="FS48" s="27"/>
      <c r="FT48" s="27"/>
      <c r="FU48" s="27"/>
      <c r="FV48" s="27"/>
      <c r="FW48" s="27"/>
      <c r="FX48" s="27"/>
      <c r="FY48" s="27"/>
      <c r="FZ48" s="27"/>
      <c r="GA48" s="27"/>
      <c r="GB48" s="27"/>
      <c r="GC48" s="27"/>
      <c r="GD48" s="27"/>
      <c r="GE48" s="27"/>
      <c r="GF48" s="27"/>
      <c r="GG48" s="27"/>
      <c r="GH48" s="27"/>
      <c r="GI48" s="27"/>
      <c r="GJ48" s="27"/>
      <c r="GK48" s="27"/>
      <c r="GL48" s="27"/>
      <c r="GM48" s="27"/>
      <c r="GN48" s="27"/>
      <c r="GO48" s="27"/>
      <c r="GP48" s="27"/>
      <c r="GQ48" s="27"/>
      <c r="GR48" s="27"/>
      <c r="GS48" s="27"/>
      <c r="GT48" s="27"/>
      <c r="GU48" s="27"/>
      <c r="GV48" s="27"/>
      <c r="GW48" s="27"/>
      <c r="GX48" s="27"/>
      <c r="GY48" s="27"/>
      <c r="GZ48" s="27"/>
      <c r="HA48" s="27"/>
      <c r="HB48" s="27"/>
      <c r="HC48" s="27"/>
      <c r="HD48" s="27"/>
      <c r="HE48" s="27"/>
      <c r="HF48" s="27"/>
      <c r="HG48" s="27"/>
      <c r="HH48" s="27"/>
      <c r="HI48" s="27"/>
      <c r="HJ48" s="27"/>
      <c r="HK48" s="27"/>
      <c r="HL48" s="27"/>
      <c r="HM48" s="27"/>
      <c r="HN48" s="27"/>
      <c r="HO48" s="27"/>
      <c r="HP48" s="27"/>
      <c r="HQ48" s="27"/>
      <c r="HR48" s="27"/>
      <c r="HS48" s="27"/>
      <c r="HT48" s="27"/>
      <c r="HU48" s="27"/>
      <c r="HV48" s="27"/>
      <c r="HW48" s="27"/>
      <c r="HX48" s="27"/>
      <c r="HY48" s="27"/>
      <c r="HZ48" s="27"/>
      <c r="IA48" s="27"/>
      <c r="IB48" s="27"/>
      <c r="IC48" s="27"/>
      <c r="ID48" s="27"/>
      <c r="IE48" s="27"/>
      <c r="IF48" s="27"/>
      <c r="IG48" s="27"/>
      <c r="IH48" s="27"/>
      <c r="II48" s="27"/>
      <c r="IJ48" s="27"/>
      <c r="IK48" s="27"/>
    </row>
  </sheetData>
  <mergeCells count="7">
    <mergeCell ref="A2:H2"/>
    <mergeCell ref="F4:H4"/>
    <mergeCell ref="D5:D6"/>
    <mergeCell ref="E5:E6"/>
    <mergeCell ref="F5:F6"/>
    <mergeCell ref="G5:G6"/>
    <mergeCell ref="H5:H6"/>
  </mergeCells>
  <printOptions horizontalCentered="1"/>
  <pageMargins left="0.59" right="0.59" top="0.59" bottom="0.59" header="0.59" footer="0.39"/>
  <pageSetup fitToHeight="1000" fitToWidth="1" orientation="landscape" paperSize="9"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I16"/>
  <sheetViews>
    <sheetView workbookViewId="0" topLeftCell="A1">
      <selection activeCell="A1" sqref="A1:IV16384"/>
    </sheetView>
  </sheetViews>
  <sheetFormatPr defaultColWidth="9" defaultRowHeight="11.25"/>
  <cols>
    <col min="1" max="1" width="15.16015625" style="162" customWidth="1"/>
    <col min="2" max="2" width="16" style="162" customWidth="1"/>
    <col min="3" max="3" width="15.83203125" style="162" customWidth="1"/>
    <col min="4" max="4" width="44" style="162" customWidth="1"/>
    <col min="5" max="5" width="45.5" style="162" customWidth="1"/>
    <col min="6" max="16384" width="9" style="162" customWidth="1"/>
  </cols>
  <sheetData>
    <row r="1" spans="1:5" ht="36.75" customHeight="1">
      <c r="A1" s="50" t="s">
        <v>351</v>
      </c>
      <c r="B1" s="50"/>
      <c r="C1" s="50"/>
      <c r="D1" s="50"/>
      <c r="E1" s="50"/>
    </row>
    <row r="2" spans="1:7" ht="15" customHeight="1">
      <c r="A2" s="163"/>
      <c r="B2" s="163"/>
      <c r="C2" s="163"/>
      <c r="D2" s="164" t="s">
        <v>352</v>
      </c>
      <c r="E2" s="165"/>
      <c r="F2" s="166"/>
      <c r="G2" s="166"/>
    </row>
    <row r="3" spans="1:5" ht="24" customHeight="1">
      <c r="A3" s="263" t="s">
        <v>353</v>
      </c>
      <c r="B3" s="263"/>
      <c r="C3" s="264"/>
      <c r="D3" s="170" t="s">
        <v>20</v>
      </c>
      <c r="E3" s="171"/>
    </row>
    <row r="4" spans="1:5" ht="24" customHeight="1">
      <c r="A4" s="265" t="s">
        <v>354</v>
      </c>
      <c r="B4" s="265"/>
      <c r="C4" s="266"/>
      <c r="D4" s="172" t="s">
        <v>169</v>
      </c>
      <c r="E4" s="173"/>
    </row>
    <row r="5" spans="1:8" ht="24" customHeight="1">
      <c r="A5" s="267" t="s">
        <v>355</v>
      </c>
      <c r="B5" s="267"/>
      <c r="C5" s="267"/>
      <c r="D5" s="174" t="s">
        <v>356</v>
      </c>
      <c r="E5" s="175">
        <v>190.16</v>
      </c>
      <c r="F5" s="166"/>
      <c r="H5" s="166"/>
    </row>
    <row r="6" spans="1:7" ht="24" customHeight="1">
      <c r="A6" s="267"/>
      <c r="B6" s="267"/>
      <c r="C6" s="267"/>
      <c r="D6" s="176" t="s">
        <v>357</v>
      </c>
      <c r="E6" s="177">
        <v>190.16</v>
      </c>
      <c r="F6" s="166"/>
      <c r="G6" s="166"/>
    </row>
    <row r="7" spans="1:8" ht="24" customHeight="1">
      <c r="A7" s="267"/>
      <c r="B7" s="267"/>
      <c r="C7" s="267"/>
      <c r="D7" s="176" t="s">
        <v>358</v>
      </c>
      <c r="E7" s="178">
        <v>0</v>
      </c>
      <c r="F7" s="166"/>
      <c r="G7" s="166"/>
      <c r="H7" s="166"/>
    </row>
    <row r="8" spans="1:7" ht="24" customHeight="1">
      <c r="A8" s="268" t="s">
        <v>359</v>
      </c>
      <c r="B8" s="179" t="s">
        <v>360</v>
      </c>
      <c r="C8" s="179"/>
      <c r="D8" s="180"/>
      <c r="E8" s="179"/>
      <c r="F8" s="166"/>
      <c r="G8" s="166"/>
    </row>
    <row r="9" spans="1:9" ht="57" customHeight="1">
      <c r="A9" s="269"/>
      <c r="B9" s="270" t="s">
        <v>361</v>
      </c>
      <c r="C9" s="270"/>
      <c r="D9" s="270"/>
      <c r="E9" s="270"/>
      <c r="F9" s="166"/>
      <c r="G9" s="166"/>
      <c r="I9" s="166"/>
    </row>
    <row r="10" spans="1:8" ht="30" customHeight="1">
      <c r="A10" s="244" t="s">
        <v>362</v>
      </c>
      <c r="B10" s="181" t="s">
        <v>363</v>
      </c>
      <c r="C10" s="182" t="s">
        <v>364</v>
      </c>
      <c r="D10" s="183" t="s">
        <v>365</v>
      </c>
      <c r="E10" s="184" t="s">
        <v>366</v>
      </c>
      <c r="F10" s="166"/>
      <c r="G10" s="166"/>
      <c r="H10" s="166"/>
    </row>
    <row r="11" spans="1:6" ht="31.5" customHeight="1">
      <c r="A11" s="244"/>
      <c r="B11" s="262" t="s">
        <v>367</v>
      </c>
      <c r="C11" s="185" t="s">
        <v>368</v>
      </c>
      <c r="D11" s="186" t="s">
        <v>369</v>
      </c>
      <c r="E11" s="187" t="s">
        <v>370</v>
      </c>
      <c r="F11" s="166"/>
    </row>
    <row r="12" spans="1:5" ht="31.5" customHeight="1">
      <c r="A12" s="244"/>
      <c r="B12" s="262"/>
      <c r="C12" s="188" t="s">
        <v>371</v>
      </c>
      <c r="D12" s="186" t="s">
        <v>372</v>
      </c>
      <c r="E12" s="187" t="s">
        <v>373</v>
      </c>
    </row>
    <row r="13" spans="1:5" ht="31.5" customHeight="1">
      <c r="A13" s="244"/>
      <c r="B13" s="262"/>
      <c r="C13" s="188" t="s">
        <v>374</v>
      </c>
      <c r="D13" s="186" t="s">
        <v>375</v>
      </c>
      <c r="E13" s="187" t="s">
        <v>376</v>
      </c>
    </row>
    <row r="14" spans="1:8" ht="31.5" customHeight="1">
      <c r="A14" s="244"/>
      <c r="B14" s="262"/>
      <c r="C14" s="188" t="s">
        <v>377</v>
      </c>
      <c r="D14" s="186" t="s">
        <v>314</v>
      </c>
      <c r="E14" s="187" t="s">
        <v>378</v>
      </c>
      <c r="F14" s="166"/>
      <c r="H14" s="166"/>
    </row>
    <row r="15" spans="1:6" ht="31.5" customHeight="1">
      <c r="A15" s="244"/>
      <c r="B15" s="185" t="s">
        <v>379</v>
      </c>
      <c r="C15" s="188" t="s">
        <v>380</v>
      </c>
      <c r="D15" s="186" t="s">
        <v>381</v>
      </c>
      <c r="E15" s="187" t="s">
        <v>382</v>
      </c>
      <c r="F15" s="166"/>
    </row>
    <row r="16" spans="1:7" ht="31.5" customHeight="1">
      <c r="A16" s="244"/>
      <c r="B16" s="188" t="s">
        <v>383</v>
      </c>
      <c r="C16" s="188" t="s">
        <v>384</v>
      </c>
      <c r="D16" s="189" t="s">
        <v>385</v>
      </c>
      <c r="E16" s="189" t="s">
        <v>386</v>
      </c>
      <c r="F16" s="166"/>
      <c r="G16" s="166"/>
    </row>
  </sheetData>
  <mergeCells count="7">
    <mergeCell ref="A10:A16"/>
    <mergeCell ref="B11:B14"/>
    <mergeCell ref="A3:C3"/>
    <mergeCell ref="A4:C4"/>
    <mergeCell ref="A5:C7"/>
    <mergeCell ref="A8:A9"/>
    <mergeCell ref="B9:E9"/>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18"/>
  <sheetViews>
    <sheetView workbookViewId="0" topLeftCell="A1">
      <selection activeCell="A1" sqref="A1:IV16384"/>
    </sheetView>
  </sheetViews>
  <sheetFormatPr defaultColWidth="9" defaultRowHeight="11.25"/>
  <cols>
    <col min="1" max="1" width="15.16015625" style="162" customWidth="1"/>
    <col min="2" max="2" width="16" style="162" customWidth="1"/>
    <col min="3" max="3" width="15.83203125" style="162" customWidth="1"/>
    <col min="4" max="4" width="44" style="162" customWidth="1"/>
    <col min="5" max="5" width="43.16015625" style="162" customWidth="1"/>
    <col min="6" max="16384" width="9" style="162" customWidth="1"/>
  </cols>
  <sheetData>
    <row r="1" spans="1:5" ht="36.75" customHeight="1">
      <c r="A1" s="50" t="s">
        <v>350</v>
      </c>
      <c r="B1" s="50"/>
      <c r="C1" s="50"/>
      <c r="D1" s="50"/>
      <c r="E1" s="50"/>
    </row>
    <row r="2" spans="1:7" ht="15" customHeight="1">
      <c r="A2" s="163"/>
      <c r="B2" s="163"/>
      <c r="C2" s="163"/>
      <c r="D2" s="164" t="s">
        <v>352</v>
      </c>
      <c r="E2" s="165"/>
      <c r="F2" s="166"/>
      <c r="G2" s="166"/>
    </row>
    <row r="3" spans="1:5" ht="24" customHeight="1">
      <c r="A3" s="263" t="s">
        <v>353</v>
      </c>
      <c r="B3" s="263"/>
      <c r="C3" s="264"/>
      <c r="D3" s="170" t="s">
        <v>204</v>
      </c>
      <c r="E3" s="171"/>
    </row>
    <row r="4" spans="1:5" ht="24" customHeight="1">
      <c r="A4" s="265" t="s">
        <v>354</v>
      </c>
      <c r="B4" s="265"/>
      <c r="C4" s="266"/>
      <c r="D4" s="172" t="s">
        <v>169</v>
      </c>
      <c r="E4" s="173"/>
    </row>
    <row r="5" spans="1:8" ht="24" customHeight="1">
      <c r="A5" s="267" t="s">
        <v>355</v>
      </c>
      <c r="B5" s="267"/>
      <c r="C5" s="267"/>
      <c r="D5" s="190" t="s">
        <v>356</v>
      </c>
      <c r="E5" s="178">
        <v>4</v>
      </c>
      <c r="F5" s="166"/>
      <c r="H5" s="166"/>
    </row>
    <row r="6" spans="1:7" ht="24" customHeight="1">
      <c r="A6" s="267"/>
      <c r="B6" s="267"/>
      <c r="C6" s="267"/>
      <c r="D6" s="190" t="s">
        <v>357</v>
      </c>
      <c r="E6" s="178">
        <v>4</v>
      </c>
      <c r="F6" s="166"/>
      <c r="G6" s="166"/>
    </row>
    <row r="7" spans="1:8" ht="24" customHeight="1">
      <c r="A7" s="267"/>
      <c r="B7" s="267"/>
      <c r="C7" s="267"/>
      <c r="D7" s="190" t="s">
        <v>358</v>
      </c>
      <c r="E7" s="178">
        <v>0</v>
      </c>
      <c r="F7" s="166"/>
      <c r="G7" s="166"/>
      <c r="H7" s="166"/>
    </row>
    <row r="8" spans="1:7" ht="24" customHeight="1">
      <c r="A8" s="271" t="s">
        <v>359</v>
      </c>
      <c r="B8" s="191" t="s">
        <v>360</v>
      </c>
      <c r="C8" s="191"/>
      <c r="D8" s="191"/>
      <c r="E8" s="191"/>
      <c r="F8" s="166"/>
      <c r="G8" s="166"/>
    </row>
    <row r="9" spans="1:9" ht="57" customHeight="1">
      <c r="A9" s="271"/>
      <c r="B9" s="270" t="s">
        <v>387</v>
      </c>
      <c r="C9" s="270"/>
      <c r="D9" s="270"/>
      <c r="E9" s="270"/>
      <c r="F9" s="166"/>
      <c r="G9" s="166"/>
      <c r="I9" s="166"/>
    </row>
    <row r="10" spans="1:8" ht="30" customHeight="1">
      <c r="A10" s="244" t="s">
        <v>362</v>
      </c>
      <c r="B10" s="169" t="s">
        <v>363</v>
      </c>
      <c r="C10" s="169" t="s">
        <v>364</v>
      </c>
      <c r="D10" s="193" t="s">
        <v>365</v>
      </c>
      <c r="E10" s="193" t="s">
        <v>366</v>
      </c>
      <c r="F10" s="166"/>
      <c r="G10" s="166"/>
      <c r="H10" s="166"/>
    </row>
    <row r="11" spans="1:6" ht="39.75" customHeight="1">
      <c r="A11" s="244"/>
      <c r="B11" s="244" t="s">
        <v>367</v>
      </c>
      <c r="C11" s="244" t="s">
        <v>368</v>
      </c>
      <c r="D11" s="189" t="s">
        <v>388</v>
      </c>
      <c r="E11" s="189" t="s">
        <v>389</v>
      </c>
      <c r="F11" s="166"/>
    </row>
    <row r="12" spans="1:8" ht="39.75" customHeight="1">
      <c r="A12" s="244"/>
      <c r="B12" s="244"/>
      <c r="C12" s="244"/>
      <c r="D12" s="189" t="s">
        <v>390</v>
      </c>
      <c r="E12" s="189" t="s">
        <v>391</v>
      </c>
      <c r="F12" s="166"/>
      <c r="G12" s="166"/>
      <c r="H12" s="166"/>
    </row>
    <row r="13" spans="1:5" ht="39.75" customHeight="1">
      <c r="A13" s="244"/>
      <c r="B13" s="244"/>
      <c r="C13" s="136" t="s">
        <v>371</v>
      </c>
      <c r="D13" s="189" t="s">
        <v>392</v>
      </c>
      <c r="E13" s="189" t="s">
        <v>393</v>
      </c>
    </row>
    <row r="14" spans="1:5" ht="39.75" customHeight="1">
      <c r="A14" s="244"/>
      <c r="B14" s="244"/>
      <c r="C14" s="136" t="s">
        <v>374</v>
      </c>
      <c r="D14" s="189" t="s">
        <v>394</v>
      </c>
      <c r="E14" s="189" t="s">
        <v>376</v>
      </c>
    </row>
    <row r="15" spans="1:8" ht="39.75" customHeight="1">
      <c r="A15" s="244"/>
      <c r="B15" s="244"/>
      <c r="C15" s="244" t="s">
        <v>377</v>
      </c>
      <c r="D15" s="189" t="s">
        <v>388</v>
      </c>
      <c r="E15" s="189" t="s">
        <v>395</v>
      </c>
      <c r="F15" s="166"/>
      <c r="H15" s="166"/>
    </row>
    <row r="16" spans="1:7" ht="39.75" customHeight="1">
      <c r="A16" s="244"/>
      <c r="B16" s="244"/>
      <c r="C16" s="244"/>
      <c r="D16" s="189" t="s">
        <v>390</v>
      </c>
      <c r="E16" s="189" t="s">
        <v>396</v>
      </c>
      <c r="F16" s="166"/>
      <c r="G16" s="166"/>
    </row>
    <row r="17" spans="1:6" ht="39.75" customHeight="1">
      <c r="A17" s="244"/>
      <c r="B17" s="136" t="s">
        <v>397</v>
      </c>
      <c r="C17" s="136" t="s">
        <v>380</v>
      </c>
      <c r="D17" s="189" t="s">
        <v>398</v>
      </c>
      <c r="E17" s="189" t="s">
        <v>399</v>
      </c>
      <c r="F17" s="166"/>
    </row>
    <row r="18" spans="1:7" ht="39.75" customHeight="1">
      <c r="A18" s="244"/>
      <c r="B18" s="136" t="s">
        <v>383</v>
      </c>
      <c r="C18" s="136" t="s">
        <v>384</v>
      </c>
      <c r="D18" s="189" t="s">
        <v>401</v>
      </c>
      <c r="E18" s="189" t="s">
        <v>402</v>
      </c>
      <c r="F18" s="166"/>
      <c r="G18" s="166"/>
    </row>
  </sheetData>
  <mergeCells count="9">
    <mergeCell ref="A3:C3"/>
    <mergeCell ref="A4:C4"/>
    <mergeCell ref="A5:C7"/>
    <mergeCell ref="A8:A9"/>
    <mergeCell ref="B9:E9"/>
    <mergeCell ref="A10:A18"/>
    <mergeCell ref="B11:B16"/>
    <mergeCell ref="C11:C12"/>
    <mergeCell ref="C15:C16"/>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I17"/>
  <sheetViews>
    <sheetView workbookViewId="0" topLeftCell="A1">
      <selection activeCell="A1" sqref="A1:IV16384"/>
    </sheetView>
  </sheetViews>
  <sheetFormatPr defaultColWidth="9" defaultRowHeight="11.25"/>
  <cols>
    <col min="1" max="1" width="15.16015625" style="162" customWidth="1"/>
    <col min="2" max="2" width="16" style="162" customWidth="1"/>
    <col min="3" max="3" width="15.83203125" style="162" customWidth="1"/>
    <col min="4" max="4" width="44" style="162" customWidth="1"/>
    <col min="5" max="5" width="46.66015625" style="162" bestFit="1" customWidth="1"/>
    <col min="6" max="16384" width="9" style="162" customWidth="1"/>
  </cols>
  <sheetData>
    <row r="1" spans="1:5" ht="36.75" customHeight="1">
      <c r="A1" s="50" t="s">
        <v>403</v>
      </c>
      <c r="B1" s="50"/>
      <c r="C1" s="50"/>
      <c r="D1" s="50"/>
      <c r="E1" s="50"/>
    </row>
    <row r="2" spans="1:7" ht="15" customHeight="1">
      <c r="A2" s="163"/>
      <c r="B2" s="163"/>
      <c r="C2" s="163"/>
      <c r="D2" s="164" t="s">
        <v>352</v>
      </c>
      <c r="E2" s="165"/>
      <c r="F2" s="166"/>
      <c r="G2" s="166"/>
    </row>
    <row r="3" spans="1:5" ht="24" customHeight="1">
      <c r="A3" s="263" t="s">
        <v>353</v>
      </c>
      <c r="B3" s="263"/>
      <c r="C3" s="264"/>
      <c r="D3" s="170" t="s">
        <v>404</v>
      </c>
      <c r="E3" s="171"/>
    </row>
    <row r="4" spans="1:5" ht="24" customHeight="1">
      <c r="A4" s="265" t="s">
        <v>354</v>
      </c>
      <c r="B4" s="265"/>
      <c r="C4" s="266"/>
      <c r="D4" s="172" t="s">
        <v>169</v>
      </c>
      <c r="E4" s="173"/>
    </row>
    <row r="5" spans="1:8" ht="24" customHeight="1">
      <c r="A5" s="267" t="s">
        <v>355</v>
      </c>
      <c r="B5" s="267"/>
      <c r="C5" s="267"/>
      <c r="D5" s="174" t="s">
        <v>356</v>
      </c>
      <c r="E5" s="175">
        <v>60</v>
      </c>
      <c r="F5" s="166"/>
      <c r="H5" s="166"/>
    </row>
    <row r="6" spans="1:7" ht="24" customHeight="1">
      <c r="A6" s="267"/>
      <c r="B6" s="267"/>
      <c r="C6" s="267"/>
      <c r="D6" s="176" t="s">
        <v>357</v>
      </c>
      <c r="E6" s="177">
        <v>60</v>
      </c>
      <c r="F6" s="166"/>
      <c r="G6" s="166"/>
    </row>
    <row r="7" spans="1:8" ht="24" customHeight="1">
      <c r="A7" s="267"/>
      <c r="B7" s="267"/>
      <c r="C7" s="267"/>
      <c r="D7" s="176" t="s">
        <v>358</v>
      </c>
      <c r="E7" s="178">
        <v>0</v>
      </c>
      <c r="F7" s="166"/>
      <c r="G7" s="166"/>
      <c r="H7" s="166"/>
    </row>
    <row r="8" spans="1:7" ht="24" customHeight="1">
      <c r="A8" s="268" t="s">
        <v>359</v>
      </c>
      <c r="B8" s="179" t="s">
        <v>360</v>
      </c>
      <c r="C8" s="179"/>
      <c r="D8" s="180"/>
      <c r="E8" s="179"/>
      <c r="F8" s="166"/>
      <c r="G8" s="166"/>
    </row>
    <row r="9" spans="1:9" ht="57" customHeight="1">
      <c r="A9" s="269"/>
      <c r="B9" s="270" t="s">
        <v>405</v>
      </c>
      <c r="C9" s="270"/>
      <c r="D9" s="270"/>
      <c r="E9" s="270"/>
      <c r="F9" s="166"/>
      <c r="G9" s="166"/>
      <c r="I9" s="166"/>
    </row>
    <row r="10" spans="1:8" ht="30" customHeight="1">
      <c r="A10" s="244" t="s">
        <v>362</v>
      </c>
      <c r="B10" s="181" t="s">
        <v>363</v>
      </c>
      <c r="C10" s="182" t="s">
        <v>364</v>
      </c>
      <c r="D10" s="183" t="s">
        <v>365</v>
      </c>
      <c r="E10" s="184" t="s">
        <v>366</v>
      </c>
      <c r="F10" s="166"/>
      <c r="G10" s="166"/>
      <c r="H10" s="166"/>
    </row>
    <row r="11" spans="1:6" ht="42.75" customHeight="1">
      <c r="A11" s="244"/>
      <c r="B11" s="262" t="s">
        <v>367</v>
      </c>
      <c r="C11" s="185" t="s">
        <v>368</v>
      </c>
      <c r="D11" s="186" t="s">
        <v>406</v>
      </c>
      <c r="E11" s="187" t="s">
        <v>407</v>
      </c>
      <c r="F11" s="166"/>
    </row>
    <row r="12" spans="1:5" ht="42.75" customHeight="1">
      <c r="A12" s="244"/>
      <c r="B12" s="262"/>
      <c r="C12" s="188" t="s">
        <v>371</v>
      </c>
      <c r="D12" s="186" t="s">
        <v>408</v>
      </c>
      <c r="E12" s="187" t="s">
        <v>409</v>
      </c>
    </row>
    <row r="13" spans="1:5" ht="42.75" customHeight="1">
      <c r="A13" s="244"/>
      <c r="B13" s="262"/>
      <c r="C13" s="188" t="s">
        <v>374</v>
      </c>
      <c r="D13" s="186" t="s">
        <v>410</v>
      </c>
      <c r="E13" s="187" t="s">
        <v>376</v>
      </c>
    </row>
    <row r="14" spans="1:8" ht="42.75" customHeight="1">
      <c r="A14" s="244"/>
      <c r="B14" s="262"/>
      <c r="C14" s="272" t="s">
        <v>377</v>
      </c>
      <c r="D14" s="186" t="s">
        <v>411</v>
      </c>
      <c r="E14" s="187" t="s">
        <v>412</v>
      </c>
      <c r="F14" s="166"/>
      <c r="H14" s="166"/>
    </row>
    <row r="15" spans="1:7" ht="42.75" customHeight="1">
      <c r="A15" s="244"/>
      <c r="B15" s="262"/>
      <c r="C15" s="262"/>
      <c r="D15" s="186" t="s">
        <v>413</v>
      </c>
      <c r="E15" s="187" t="s">
        <v>414</v>
      </c>
      <c r="F15" s="166"/>
      <c r="G15" s="166"/>
    </row>
    <row r="16" spans="1:6" ht="42.75" customHeight="1">
      <c r="A16" s="244"/>
      <c r="B16" s="185" t="s">
        <v>415</v>
      </c>
      <c r="C16" s="188" t="s">
        <v>380</v>
      </c>
      <c r="D16" s="186" t="s">
        <v>416</v>
      </c>
      <c r="E16" s="187" t="s">
        <v>417</v>
      </c>
      <c r="F16" s="166"/>
    </row>
    <row r="17" spans="1:7" ht="42.75" customHeight="1">
      <c r="A17" s="244"/>
      <c r="B17" s="188" t="s">
        <v>383</v>
      </c>
      <c r="C17" s="188" t="s">
        <v>384</v>
      </c>
      <c r="D17" s="189" t="s">
        <v>418</v>
      </c>
      <c r="E17" s="189" t="s">
        <v>419</v>
      </c>
      <c r="F17" s="166"/>
      <c r="G17" s="166"/>
    </row>
  </sheetData>
  <mergeCells count="8">
    <mergeCell ref="A10:A17"/>
    <mergeCell ref="B11:B15"/>
    <mergeCell ref="C14:C15"/>
    <mergeCell ref="A3:C3"/>
    <mergeCell ref="A4:C4"/>
    <mergeCell ref="A5:C7"/>
    <mergeCell ref="A8:A9"/>
    <mergeCell ref="B9:E9"/>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17"/>
  <sheetViews>
    <sheetView workbookViewId="0" topLeftCell="A1">
      <selection activeCell="A1" sqref="A1:IV16384"/>
    </sheetView>
  </sheetViews>
  <sheetFormatPr defaultColWidth="9" defaultRowHeight="11.25"/>
  <cols>
    <col min="1" max="1" width="15.16015625" style="162" customWidth="1"/>
    <col min="2" max="2" width="16" style="162" customWidth="1"/>
    <col min="3" max="3" width="15.83203125" style="162" customWidth="1"/>
    <col min="4" max="4" width="44" style="162" customWidth="1"/>
    <col min="5" max="5" width="43.16015625" style="162" customWidth="1"/>
    <col min="6" max="16384" width="9" style="162" customWidth="1"/>
  </cols>
  <sheetData>
    <row r="1" spans="1:5" ht="36.75" customHeight="1">
      <c r="A1" s="50" t="s">
        <v>420</v>
      </c>
      <c r="B1" s="50"/>
      <c r="C1" s="50"/>
      <c r="D1" s="50"/>
      <c r="E1" s="50"/>
    </row>
    <row r="2" spans="1:7" ht="15" customHeight="1">
      <c r="A2" s="163"/>
      <c r="B2" s="163"/>
      <c r="C2" s="163"/>
      <c r="D2" s="164" t="s">
        <v>352</v>
      </c>
      <c r="E2" s="165"/>
      <c r="F2" s="166"/>
      <c r="G2" s="166"/>
    </row>
    <row r="3" spans="1:5" ht="24" customHeight="1">
      <c r="A3" s="263" t="s">
        <v>353</v>
      </c>
      <c r="B3" s="263"/>
      <c r="C3" s="264"/>
      <c r="D3" s="170" t="s">
        <v>158</v>
      </c>
      <c r="E3" s="171"/>
    </row>
    <row r="4" spans="1:5" ht="24" customHeight="1">
      <c r="A4" s="265" t="s">
        <v>354</v>
      </c>
      <c r="B4" s="265"/>
      <c r="C4" s="266"/>
      <c r="D4" s="172" t="s">
        <v>169</v>
      </c>
      <c r="E4" s="173"/>
    </row>
    <row r="5" spans="1:8" ht="24" customHeight="1">
      <c r="A5" s="267" t="s">
        <v>355</v>
      </c>
      <c r="B5" s="267"/>
      <c r="C5" s="267"/>
      <c r="D5" s="190" t="s">
        <v>356</v>
      </c>
      <c r="E5" s="178">
        <v>4.9</v>
      </c>
      <c r="F5" s="166"/>
      <c r="H5" s="166"/>
    </row>
    <row r="6" spans="1:7" ht="24" customHeight="1">
      <c r="A6" s="267"/>
      <c r="B6" s="267"/>
      <c r="C6" s="267"/>
      <c r="D6" s="190" t="s">
        <v>357</v>
      </c>
      <c r="E6" s="178">
        <v>4.9</v>
      </c>
      <c r="F6" s="166"/>
      <c r="G6" s="166"/>
    </row>
    <row r="7" spans="1:8" ht="24" customHeight="1">
      <c r="A7" s="267"/>
      <c r="B7" s="267"/>
      <c r="C7" s="267"/>
      <c r="D7" s="190" t="s">
        <v>358</v>
      </c>
      <c r="E7" s="178">
        <v>0</v>
      </c>
      <c r="F7" s="166"/>
      <c r="G7" s="166"/>
      <c r="H7" s="166"/>
    </row>
    <row r="8" spans="1:7" ht="24" customHeight="1">
      <c r="A8" s="271" t="s">
        <v>359</v>
      </c>
      <c r="B8" s="191" t="s">
        <v>360</v>
      </c>
      <c r="C8" s="191"/>
      <c r="D8" s="191"/>
      <c r="E8" s="191"/>
      <c r="F8" s="166"/>
      <c r="G8" s="166"/>
    </row>
    <row r="9" spans="1:9" ht="57" customHeight="1">
      <c r="A9" s="271"/>
      <c r="B9" s="270" t="s">
        <v>421</v>
      </c>
      <c r="C9" s="270"/>
      <c r="D9" s="270"/>
      <c r="E9" s="270"/>
      <c r="F9" s="166"/>
      <c r="G9" s="166"/>
      <c r="I9" s="166"/>
    </row>
    <row r="10" spans="1:8" ht="30" customHeight="1">
      <c r="A10" s="244" t="s">
        <v>362</v>
      </c>
      <c r="B10" s="169" t="s">
        <v>363</v>
      </c>
      <c r="C10" s="169" t="s">
        <v>364</v>
      </c>
      <c r="D10" s="193" t="s">
        <v>365</v>
      </c>
      <c r="E10" s="193" t="s">
        <v>366</v>
      </c>
      <c r="F10" s="166"/>
      <c r="G10" s="166"/>
      <c r="H10" s="166"/>
    </row>
    <row r="11" spans="1:6" ht="31.5" customHeight="1">
      <c r="A11" s="244"/>
      <c r="B11" s="244" t="s">
        <v>367</v>
      </c>
      <c r="C11" s="244" t="s">
        <v>368</v>
      </c>
      <c r="D11" s="189" t="s">
        <v>422</v>
      </c>
      <c r="E11" s="189" t="s">
        <v>423</v>
      </c>
      <c r="F11" s="166"/>
    </row>
    <row r="12" spans="1:8" ht="31.5" customHeight="1">
      <c r="A12" s="244"/>
      <c r="B12" s="244"/>
      <c r="C12" s="244"/>
      <c r="D12" s="189" t="s">
        <v>223</v>
      </c>
      <c r="E12" s="189" t="s">
        <v>424</v>
      </c>
      <c r="F12" s="166"/>
      <c r="G12" s="166"/>
      <c r="H12" s="166"/>
    </row>
    <row r="13" spans="1:5" ht="31.5" customHeight="1">
      <c r="A13" s="244"/>
      <c r="B13" s="244"/>
      <c r="C13" s="136" t="s">
        <v>371</v>
      </c>
      <c r="D13" s="189" t="s">
        <v>425</v>
      </c>
      <c r="E13" s="189" t="s">
        <v>426</v>
      </c>
    </row>
    <row r="14" spans="1:5" ht="31.5" customHeight="1">
      <c r="A14" s="244"/>
      <c r="B14" s="244"/>
      <c r="C14" s="136" t="s">
        <v>374</v>
      </c>
      <c r="D14" s="189" t="s">
        <v>427</v>
      </c>
      <c r="E14" s="189" t="s">
        <v>376</v>
      </c>
    </row>
    <row r="15" spans="1:8" ht="31.5" customHeight="1">
      <c r="A15" s="244"/>
      <c r="B15" s="244"/>
      <c r="C15" s="136" t="s">
        <v>377</v>
      </c>
      <c r="D15" s="189" t="s">
        <v>428</v>
      </c>
      <c r="E15" s="189" t="s">
        <v>429</v>
      </c>
      <c r="F15" s="166"/>
      <c r="H15" s="166"/>
    </row>
    <row r="16" spans="1:6" ht="31.5" customHeight="1">
      <c r="A16" s="244"/>
      <c r="B16" s="136" t="s">
        <v>430</v>
      </c>
      <c r="C16" s="136" t="s">
        <v>380</v>
      </c>
      <c r="D16" s="189" t="s">
        <v>425</v>
      </c>
      <c r="E16" s="189" t="s">
        <v>426</v>
      </c>
      <c r="F16" s="166"/>
    </row>
    <row r="17" spans="1:7" ht="31.5" customHeight="1">
      <c r="A17" s="244"/>
      <c r="B17" s="136" t="s">
        <v>383</v>
      </c>
      <c r="C17" s="136" t="s">
        <v>384</v>
      </c>
      <c r="D17" s="189" t="s">
        <v>431</v>
      </c>
      <c r="E17" s="189" t="s">
        <v>402</v>
      </c>
      <c r="F17" s="166"/>
      <c r="G17" s="166"/>
    </row>
  </sheetData>
  <mergeCells count="8">
    <mergeCell ref="A10:A17"/>
    <mergeCell ref="B11:B15"/>
    <mergeCell ref="C11:C12"/>
    <mergeCell ref="A3:C3"/>
    <mergeCell ref="A4:C4"/>
    <mergeCell ref="A5:C7"/>
    <mergeCell ref="A8:A9"/>
    <mergeCell ref="B9:E9"/>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26"/>
  <sheetViews>
    <sheetView workbookViewId="0" topLeftCell="A1">
      <selection activeCell="A1" sqref="A1:IV16384"/>
    </sheetView>
  </sheetViews>
  <sheetFormatPr defaultColWidth="9" defaultRowHeight="11.25"/>
  <cols>
    <col min="1" max="1" width="15.16015625" style="162" customWidth="1"/>
    <col min="2" max="2" width="16" style="162" customWidth="1"/>
    <col min="3" max="3" width="15.83203125" style="162" customWidth="1"/>
    <col min="4" max="4" width="44" style="162" customWidth="1"/>
    <col min="5" max="5" width="43.16015625" style="162" customWidth="1"/>
    <col min="6" max="16384" width="9" style="162" customWidth="1"/>
  </cols>
  <sheetData>
    <row r="1" spans="1:5" ht="36.75" customHeight="1">
      <c r="A1" s="50" t="s">
        <v>350</v>
      </c>
      <c r="B1" s="50"/>
      <c r="C1" s="50"/>
      <c r="D1" s="50"/>
      <c r="E1" s="50"/>
    </row>
    <row r="2" spans="1:7" ht="15" customHeight="1">
      <c r="A2" s="163"/>
      <c r="B2" s="163"/>
      <c r="C2" s="163"/>
      <c r="D2" s="164" t="s">
        <v>352</v>
      </c>
      <c r="E2" s="165"/>
      <c r="F2" s="166"/>
      <c r="G2" s="166"/>
    </row>
    <row r="3" spans="1:5" ht="24" customHeight="1">
      <c r="A3" s="263" t="s">
        <v>353</v>
      </c>
      <c r="B3" s="263"/>
      <c r="C3" s="264"/>
      <c r="D3" s="170" t="s">
        <v>158</v>
      </c>
      <c r="E3" s="171"/>
    </row>
    <row r="4" spans="1:5" ht="24" customHeight="1">
      <c r="A4" s="265" t="s">
        <v>354</v>
      </c>
      <c r="B4" s="265"/>
      <c r="C4" s="266"/>
      <c r="D4" s="172" t="s">
        <v>294</v>
      </c>
      <c r="E4" s="173"/>
    </row>
    <row r="5" spans="1:8" ht="24" customHeight="1">
      <c r="A5" s="267" t="s">
        <v>355</v>
      </c>
      <c r="B5" s="267"/>
      <c r="C5" s="267"/>
      <c r="D5" s="174" t="s">
        <v>356</v>
      </c>
      <c r="E5" s="175">
        <v>21</v>
      </c>
      <c r="F5" s="166"/>
      <c r="H5" s="166"/>
    </row>
    <row r="6" spans="1:7" ht="24" customHeight="1">
      <c r="A6" s="267"/>
      <c r="B6" s="267"/>
      <c r="C6" s="267"/>
      <c r="D6" s="176" t="s">
        <v>357</v>
      </c>
      <c r="E6" s="177">
        <v>21</v>
      </c>
      <c r="F6" s="166"/>
      <c r="G6" s="166"/>
    </row>
    <row r="7" spans="1:8" ht="24" customHeight="1">
      <c r="A7" s="267"/>
      <c r="B7" s="267"/>
      <c r="C7" s="267"/>
      <c r="D7" s="176" t="s">
        <v>358</v>
      </c>
      <c r="E7" s="178">
        <v>0</v>
      </c>
      <c r="F7" s="166"/>
      <c r="G7" s="166"/>
      <c r="H7" s="166"/>
    </row>
    <row r="8" spans="1:7" ht="24" customHeight="1">
      <c r="A8" s="268" t="s">
        <v>359</v>
      </c>
      <c r="B8" s="179" t="s">
        <v>360</v>
      </c>
      <c r="C8" s="179"/>
      <c r="D8" s="180"/>
      <c r="E8" s="179"/>
      <c r="F8" s="166"/>
      <c r="G8" s="166"/>
    </row>
    <row r="9" spans="1:9" ht="57" customHeight="1">
      <c r="A9" s="269"/>
      <c r="B9" s="270" t="s">
        <v>432</v>
      </c>
      <c r="C9" s="270"/>
      <c r="D9" s="270"/>
      <c r="E9" s="270"/>
      <c r="F9" s="166"/>
      <c r="G9" s="166"/>
      <c r="I9" s="166"/>
    </row>
    <row r="10" spans="1:8" ht="30" customHeight="1">
      <c r="A10" s="244" t="s">
        <v>362</v>
      </c>
      <c r="B10" s="181" t="s">
        <v>363</v>
      </c>
      <c r="C10" s="182" t="s">
        <v>364</v>
      </c>
      <c r="D10" s="183" t="s">
        <v>365</v>
      </c>
      <c r="E10" s="184" t="s">
        <v>366</v>
      </c>
      <c r="F10" s="166"/>
      <c r="G10" s="166"/>
      <c r="H10" s="166"/>
    </row>
    <row r="11" spans="1:6" ht="33" customHeight="1">
      <c r="A11" s="244"/>
      <c r="B11" s="262" t="s">
        <v>367</v>
      </c>
      <c r="C11" s="262" t="s">
        <v>368</v>
      </c>
      <c r="D11" s="186" t="s">
        <v>433</v>
      </c>
      <c r="E11" s="187" t="s">
        <v>434</v>
      </c>
      <c r="F11" s="166"/>
    </row>
    <row r="12" spans="1:8" ht="33" customHeight="1">
      <c r="A12" s="244"/>
      <c r="B12" s="262"/>
      <c r="C12" s="262"/>
      <c r="D12" s="186" t="s">
        <v>435</v>
      </c>
      <c r="E12" s="187" t="s">
        <v>436</v>
      </c>
      <c r="F12" s="166"/>
      <c r="G12" s="166"/>
      <c r="H12" s="166"/>
    </row>
    <row r="13" spans="1:8" ht="33" customHeight="1">
      <c r="A13" s="244"/>
      <c r="B13" s="262"/>
      <c r="C13" s="262"/>
      <c r="D13" s="186" t="s">
        <v>437</v>
      </c>
      <c r="E13" s="187" t="s">
        <v>438</v>
      </c>
      <c r="F13" s="166"/>
      <c r="G13" s="166"/>
      <c r="H13" s="166"/>
    </row>
    <row r="14" spans="1:8" ht="33" customHeight="1">
      <c r="A14" s="244"/>
      <c r="B14" s="262"/>
      <c r="C14" s="262"/>
      <c r="D14" s="186" t="s">
        <v>439</v>
      </c>
      <c r="E14" s="187" t="s">
        <v>440</v>
      </c>
      <c r="F14" s="166"/>
      <c r="G14" s="166"/>
      <c r="H14" s="166"/>
    </row>
    <row r="15" spans="1:8" ht="33" customHeight="1">
      <c r="A15" s="244"/>
      <c r="B15" s="262"/>
      <c r="C15" s="262"/>
      <c r="D15" s="186" t="s">
        <v>441</v>
      </c>
      <c r="E15" s="187" t="s">
        <v>442</v>
      </c>
      <c r="F15" s="166"/>
      <c r="G15" s="166"/>
      <c r="H15" s="166"/>
    </row>
    <row r="16" spans="1:5" ht="33" customHeight="1">
      <c r="A16" s="244"/>
      <c r="B16" s="262"/>
      <c r="C16" s="188" t="s">
        <v>371</v>
      </c>
      <c r="D16" s="186" t="s">
        <v>433</v>
      </c>
      <c r="E16" s="187" t="s">
        <v>443</v>
      </c>
    </row>
    <row r="17" spans="1:5" ht="33" customHeight="1">
      <c r="A17" s="244"/>
      <c r="B17" s="262"/>
      <c r="C17" s="188" t="s">
        <v>374</v>
      </c>
      <c r="D17" s="186" t="s">
        <v>444</v>
      </c>
      <c r="E17" s="187" t="s">
        <v>445</v>
      </c>
    </row>
    <row r="18" spans="1:8" ht="33" customHeight="1">
      <c r="A18" s="244"/>
      <c r="B18" s="262"/>
      <c r="C18" s="272" t="s">
        <v>377</v>
      </c>
      <c r="D18" s="186" t="s">
        <v>280</v>
      </c>
      <c r="E18" s="187" t="s">
        <v>446</v>
      </c>
      <c r="F18" s="166"/>
      <c r="H18" s="166"/>
    </row>
    <row r="19" spans="1:7" ht="33" customHeight="1">
      <c r="A19" s="244"/>
      <c r="B19" s="262"/>
      <c r="C19" s="262"/>
      <c r="D19" s="186" t="s">
        <v>447</v>
      </c>
      <c r="E19" s="187" t="s">
        <v>448</v>
      </c>
      <c r="F19" s="166"/>
      <c r="G19" s="166"/>
    </row>
    <row r="20" spans="1:7" ht="33" customHeight="1">
      <c r="A20" s="244"/>
      <c r="B20" s="262"/>
      <c r="C20" s="262"/>
      <c r="D20" s="186" t="s">
        <v>449</v>
      </c>
      <c r="E20" s="187" t="s">
        <v>450</v>
      </c>
      <c r="F20" s="166"/>
      <c r="G20" s="166"/>
    </row>
    <row r="21" spans="1:7" ht="33" customHeight="1">
      <c r="A21" s="244"/>
      <c r="B21" s="262"/>
      <c r="C21" s="262"/>
      <c r="D21" s="186" t="s">
        <v>314</v>
      </c>
      <c r="E21" s="187" t="s">
        <v>451</v>
      </c>
      <c r="F21" s="166"/>
      <c r="G21" s="166"/>
    </row>
    <row r="22" spans="1:7" ht="33" customHeight="1">
      <c r="A22" s="244"/>
      <c r="B22" s="262"/>
      <c r="C22" s="262"/>
      <c r="D22" s="186" t="s">
        <v>194</v>
      </c>
      <c r="E22" s="187" t="s">
        <v>452</v>
      </c>
      <c r="F22" s="166"/>
      <c r="G22" s="166"/>
    </row>
    <row r="23" spans="1:7" ht="33" customHeight="1">
      <c r="A23" s="244"/>
      <c r="B23" s="185" t="s">
        <v>379</v>
      </c>
      <c r="C23" s="188" t="s">
        <v>380</v>
      </c>
      <c r="D23" s="186" t="s">
        <v>433</v>
      </c>
      <c r="E23" s="187" t="s">
        <v>453</v>
      </c>
      <c r="F23" s="166"/>
      <c r="G23" s="166"/>
    </row>
    <row r="24" spans="1:7" ht="33" customHeight="1">
      <c r="A24" s="244"/>
      <c r="B24" s="188" t="s">
        <v>383</v>
      </c>
      <c r="C24" s="188" t="s">
        <v>384</v>
      </c>
      <c r="D24" s="189" t="s">
        <v>400</v>
      </c>
      <c r="E24" s="189" t="s">
        <v>454</v>
      </c>
      <c r="F24" s="166"/>
      <c r="G24" s="166"/>
    </row>
    <row r="25" ht="11.25">
      <c r="G25" s="166"/>
    </row>
    <row r="26" ht="11.25">
      <c r="G26" s="166"/>
    </row>
  </sheetData>
  <mergeCells count="9">
    <mergeCell ref="A3:C3"/>
    <mergeCell ref="A4:C4"/>
    <mergeCell ref="A5:C7"/>
    <mergeCell ref="A8:A9"/>
    <mergeCell ref="B9:E9"/>
    <mergeCell ref="A10:A24"/>
    <mergeCell ref="B11:B22"/>
    <mergeCell ref="C11:C15"/>
    <mergeCell ref="C18:C2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I20"/>
  <sheetViews>
    <sheetView workbookViewId="0" topLeftCell="A1">
      <selection activeCell="A1" sqref="A1:IV16384"/>
    </sheetView>
  </sheetViews>
  <sheetFormatPr defaultColWidth="9" defaultRowHeight="11.25"/>
  <cols>
    <col min="1" max="1" width="15.16015625" style="162" customWidth="1"/>
    <col min="2" max="2" width="16" style="162" customWidth="1"/>
    <col min="3" max="3" width="15.83203125" style="162" customWidth="1"/>
    <col min="4" max="4" width="44" style="162" customWidth="1"/>
    <col min="5" max="5" width="43.16015625" style="162" customWidth="1"/>
    <col min="6" max="16384" width="9" style="162" customWidth="1"/>
  </cols>
  <sheetData>
    <row r="1" spans="1:5" ht="36.75" customHeight="1">
      <c r="A1" s="50" t="s">
        <v>350</v>
      </c>
      <c r="B1" s="50"/>
      <c r="C1" s="50"/>
      <c r="D1" s="50"/>
      <c r="E1" s="50"/>
    </row>
    <row r="2" spans="1:7" ht="15" customHeight="1">
      <c r="A2" s="163"/>
      <c r="B2" s="163"/>
      <c r="C2" s="163"/>
      <c r="D2" s="164" t="s">
        <v>352</v>
      </c>
      <c r="E2" s="165"/>
      <c r="F2" s="166"/>
      <c r="G2" s="166"/>
    </row>
    <row r="3" spans="1:5" ht="24" customHeight="1">
      <c r="A3" s="263" t="s">
        <v>353</v>
      </c>
      <c r="B3" s="263"/>
      <c r="C3" s="264"/>
      <c r="D3" s="170" t="s">
        <v>158</v>
      </c>
      <c r="E3" s="171"/>
    </row>
    <row r="4" spans="1:5" ht="24" customHeight="1">
      <c r="A4" s="265" t="s">
        <v>354</v>
      </c>
      <c r="B4" s="265"/>
      <c r="C4" s="266"/>
      <c r="D4" s="172" t="s">
        <v>287</v>
      </c>
      <c r="E4" s="173"/>
    </row>
    <row r="5" spans="1:8" ht="24" customHeight="1">
      <c r="A5" s="267" t="s">
        <v>355</v>
      </c>
      <c r="B5" s="267"/>
      <c r="C5" s="267"/>
      <c r="D5" s="190" t="s">
        <v>356</v>
      </c>
      <c r="E5" s="178">
        <v>13.5</v>
      </c>
      <c r="F5" s="166"/>
      <c r="H5" s="166"/>
    </row>
    <row r="6" spans="1:7" ht="24" customHeight="1">
      <c r="A6" s="267"/>
      <c r="B6" s="267"/>
      <c r="C6" s="267"/>
      <c r="D6" s="190" t="s">
        <v>357</v>
      </c>
      <c r="E6" s="178">
        <v>13.5</v>
      </c>
      <c r="F6" s="166"/>
      <c r="G6" s="166"/>
    </row>
    <row r="7" spans="1:8" ht="24" customHeight="1">
      <c r="A7" s="267"/>
      <c r="B7" s="267"/>
      <c r="C7" s="267"/>
      <c r="D7" s="190" t="s">
        <v>358</v>
      </c>
      <c r="E7" s="178">
        <v>0</v>
      </c>
      <c r="F7" s="166"/>
      <c r="G7" s="166"/>
      <c r="H7" s="166"/>
    </row>
    <row r="8" spans="1:7" ht="24" customHeight="1">
      <c r="A8" s="271" t="s">
        <v>359</v>
      </c>
      <c r="B8" s="191" t="s">
        <v>360</v>
      </c>
      <c r="C8" s="191"/>
      <c r="D8" s="191"/>
      <c r="E8" s="191"/>
      <c r="F8" s="166"/>
      <c r="G8" s="166"/>
    </row>
    <row r="9" spans="1:9" ht="57" customHeight="1">
      <c r="A9" s="271"/>
      <c r="B9" s="270" t="s">
        <v>455</v>
      </c>
      <c r="C9" s="270"/>
      <c r="D9" s="270"/>
      <c r="E9" s="270"/>
      <c r="F9" s="166"/>
      <c r="G9" s="166"/>
      <c r="I9" s="166"/>
    </row>
    <row r="10" spans="1:8" ht="30" customHeight="1">
      <c r="A10" s="244" t="s">
        <v>362</v>
      </c>
      <c r="B10" s="169" t="s">
        <v>363</v>
      </c>
      <c r="C10" s="169" t="s">
        <v>364</v>
      </c>
      <c r="D10" s="193" t="s">
        <v>365</v>
      </c>
      <c r="E10" s="193" t="s">
        <v>366</v>
      </c>
      <c r="F10" s="166"/>
      <c r="G10" s="166"/>
      <c r="H10" s="166"/>
    </row>
    <row r="11" spans="1:6" ht="34.5" customHeight="1">
      <c r="A11" s="244"/>
      <c r="B11" s="244" t="s">
        <v>367</v>
      </c>
      <c r="C11" s="244" t="s">
        <v>368</v>
      </c>
      <c r="D11" s="189" t="s">
        <v>456</v>
      </c>
      <c r="E11" s="189" t="s">
        <v>457</v>
      </c>
      <c r="F11" s="166"/>
    </row>
    <row r="12" spans="1:8" ht="34.5" customHeight="1">
      <c r="A12" s="244"/>
      <c r="B12" s="244"/>
      <c r="C12" s="244"/>
      <c r="D12" s="189" t="s">
        <v>458</v>
      </c>
      <c r="E12" s="189" t="s">
        <v>459</v>
      </c>
      <c r="F12" s="166"/>
      <c r="G12" s="166"/>
      <c r="H12" s="166"/>
    </row>
    <row r="13" spans="1:8" ht="34.5" customHeight="1">
      <c r="A13" s="244"/>
      <c r="B13" s="244"/>
      <c r="C13" s="244"/>
      <c r="D13" s="189" t="s">
        <v>460</v>
      </c>
      <c r="E13" s="189" t="s">
        <v>461</v>
      </c>
      <c r="F13" s="166"/>
      <c r="G13" s="166"/>
      <c r="H13" s="166"/>
    </row>
    <row r="14" spans="1:5" ht="34.5" customHeight="1">
      <c r="A14" s="244"/>
      <c r="B14" s="244"/>
      <c r="C14" s="136" t="s">
        <v>371</v>
      </c>
      <c r="D14" s="189" t="s">
        <v>462</v>
      </c>
      <c r="E14" s="189" t="s">
        <v>463</v>
      </c>
    </row>
    <row r="15" spans="1:5" ht="34.5" customHeight="1">
      <c r="A15" s="244"/>
      <c r="B15" s="244"/>
      <c r="C15" s="136" t="s">
        <v>374</v>
      </c>
      <c r="D15" s="189" t="s">
        <v>375</v>
      </c>
      <c r="E15" s="189" t="s">
        <v>464</v>
      </c>
    </row>
    <row r="16" spans="1:8" ht="63.75" customHeight="1">
      <c r="A16" s="244"/>
      <c r="B16" s="244"/>
      <c r="C16" s="244" t="s">
        <v>377</v>
      </c>
      <c r="D16" s="189" t="s">
        <v>465</v>
      </c>
      <c r="E16" s="189" t="s">
        <v>466</v>
      </c>
      <c r="F16" s="166"/>
      <c r="H16" s="166"/>
    </row>
    <row r="17" spans="1:7" ht="34.5" customHeight="1">
      <c r="A17" s="244"/>
      <c r="B17" s="244"/>
      <c r="C17" s="244"/>
      <c r="D17" s="189" t="s">
        <v>101</v>
      </c>
      <c r="E17" s="189" t="s">
        <v>467</v>
      </c>
      <c r="F17" s="166"/>
      <c r="G17" s="166"/>
    </row>
    <row r="18" spans="1:7" ht="34.5" customHeight="1">
      <c r="A18" s="244"/>
      <c r="B18" s="244"/>
      <c r="C18" s="244"/>
      <c r="D18" s="189" t="s">
        <v>314</v>
      </c>
      <c r="E18" s="189" t="s">
        <v>468</v>
      </c>
      <c r="F18" s="166"/>
      <c r="G18" s="166"/>
    </row>
    <row r="19" spans="1:6" ht="34.5" customHeight="1">
      <c r="A19" s="244"/>
      <c r="B19" s="136" t="s">
        <v>379</v>
      </c>
      <c r="C19" s="136" t="s">
        <v>380</v>
      </c>
      <c r="D19" s="189" t="s">
        <v>469</v>
      </c>
      <c r="E19" s="189" t="s">
        <v>470</v>
      </c>
      <c r="F19" s="166"/>
    </row>
    <row r="20" spans="1:7" ht="34.5" customHeight="1">
      <c r="A20" s="244"/>
      <c r="B20" s="136" t="s">
        <v>471</v>
      </c>
      <c r="C20" s="136" t="s">
        <v>384</v>
      </c>
      <c r="D20" s="189" t="s">
        <v>400</v>
      </c>
      <c r="E20" s="189" t="s">
        <v>472</v>
      </c>
      <c r="F20" s="166"/>
      <c r="G20" s="166"/>
    </row>
  </sheetData>
  <mergeCells count="9">
    <mergeCell ref="A3:C3"/>
    <mergeCell ref="A4:C4"/>
    <mergeCell ref="A5:C7"/>
    <mergeCell ref="A8:A9"/>
    <mergeCell ref="B9:E9"/>
    <mergeCell ref="A10:A20"/>
    <mergeCell ref="B11:B18"/>
    <mergeCell ref="C11:C13"/>
    <mergeCell ref="C16:C18"/>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E42"/>
  <sheetViews>
    <sheetView showGridLines="0" showZeros="0" workbookViewId="0" topLeftCell="A4">
      <selection activeCell="D6" sqref="D6"/>
    </sheetView>
  </sheetViews>
  <sheetFormatPr defaultColWidth="8.66015625" defaultRowHeight="20.25" customHeight="1"/>
  <cols>
    <col min="1" max="1" width="53.5" style="0" customWidth="1"/>
    <col min="2" max="2" width="33.5" style="0" customWidth="1"/>
    <col min="3" max="3" width="53.5" style="0" customWidth="1"/>
    <col min="4" max="4" width="33.5" style="0" customWidth="1"/>
  </cols>
  <sheetData>
    <row r="1" spans="1:31" ht="20.25" customHeight="1">
      <c r="A1" s="72"/>
      <c r="B1" s="72"/>
      <c r="C1" s="72"/>
      <c r="D1" s="31" t="s">
        <v>147</v>
      </c>
      <c r="E1" s="85"/>
      <c r="F1" s="85"/>
      <c r="G1" s="85"/>
      <c r="H1" s="85"/>
      <c r="I1" s="85"/>
      <c r="J1" s="85"/>
      <c r="K1" s="85"/>
      <c r="L1" s="85"/>
      <c r="M1" s="85"/>
      <c r="N1" s="85"/>
      <c r="O1" s="85"/>
      <c r="P1" s="85"/>
      <c r="Q1" s="85"/>
      <c r="R1" s="85"/>
      <c r="S1" s="85"/>
      <c r="T1" s="85"/>
      <c r="U1" s="85"/>
      <c r="V1" s="85"/>
      <c r="W1" s="85"/>
      <c r="X1" s="85"/>
      <c r="Y1" s="85"/>
      <c r="Z1" s="85"/>
      <c r="AA1" s="85"/>
      <c r="AB1" s="85"/>
      <c r="AC1" s="85"/>
      <c r="AD1" s="85"/>
      <c r="AE1" s="85"/>
    </row>
    <row r="2" spans="1:31" ht="20.25" customHeight="1">
      <c r="A2" s="231" t="s">
        <v>94</v>
      </c>
      <c r="B2" s="231"/>
      <c r="C2" s="231"/>
      <c r="D2" s="231"/>
      <c r="E2" s="85"/>
      <c r="F2" s="85"/>
      <c r="G2" s="85"/>
      <c r="H2" s="85"/>
      <c r="I2" s="85"/>
      <c r="J2" s="85"/>
      <c r="K2" s="85"/>
      <c r="L2" s="85"/>
      <c r="M2" s="85"/>
      <c r="N2" s="85"/>
      <c r="O2" s="85"/>
      <c r="P2" s="85"/>
      <c r="Q2" s="85"/>
      <c r="R2" s="85"/>
      <c r="S2" s="85"/>
      <c r="T2" s="85"/>
      <c r="U2" s="85"/>
      <c r="V2" s="85"/>
      <c r="W2" s="85"/>
      <c r="X2" s="85"/>
      <c r="Y2" s="85"/>
      <c r="Z2" s="85"/>
      <c r="AA2" s="85"/>
      <c r="AB2" s="85"/>
      <c r="AC2" s="85"/>
      <c r="AD2" s="85"/>
      <c r="AE2" s="85"/>
    </row>
    <row r="3" spans="1:31" ht="20.25" customHeight="1">
      <c r="A3" s="135" t="s">
        <v>336</v>
      </c>
      <c r="B3" s="73"/>
      <c r="C3" s="29"/>
      <c r="D3" s="6" t="s">
        <v>22</v>
      </c>
      <c r="E3" s="85"/>
      <c r="F3" s="85"/>
      <c r="G3" s="85"/>
      <c r="H3" s="85"/>
      <c r="I3" s="85"/>
      <c r="J3" s="85"/>
      <c r="K3" s="85"/>
      <c r="L3" s="85"/>
      <c r="M3" s="85"/>
      <c r="N3" s="85"/>
      <c r="O3" s="85"/>
      <c r="P3" s="85"/>
      <c r="Q3" s="85"/>
      <c r="R3" s="85"/>
      <c r="S3" s="85"/>
      <c r="T3" s="85"/>
      <c r="U3" s="85"/>
      <c r="V3" s="85"/>
      <c r="W3" s="85"/>
      <c r="X3" s="85"/>
      <c r="Y3" s="85"/>
      <c r="Z3" s="85"/>
      <c r="AA3" s="85"/>
      <c r="AB3" s="85"/>
      <c r="AC3" s="85"/>
      <c r="AD3" s="85"/>
      <c r="AE3" s="85"/>
    </row>
    <row r="4" spans="1:31" ht="20.25" customHeight="1">
      <c r="A4" s="74" t="s">
        <v>339</v>
      </c>
      <c r="B4" s="74"/>
      <c r="C4" s="74" t="s">
        <v>8</v>
      </c>
      <c r="D4" s="74"/>
      <c r="E4" s="85"/>
      <c r="F4" s="85"/>
      <c r="G4" s="85"/>
      <c r="H4" s="85"/>
      <c r="I4" s="85"/>
      <c r="J4" s="85"/>
      <c r="K4" s="85"/>
      <c r="L4" s="85"/>
      <c r="M4" s="85"/>
      <c r="N4" s="85"/>
      <c r="O4" s="85"/>
      <c r="P4" s="85"/>
      <c r="Q4" s="85"/>
      <c r="R4" s="85"/>
      <c r="S4" s="85"/>
      <c r="T4" s="85"/>
      <c r="U4" s="85"/>
      <c r="V4" s="85"/>
      <c r="W4" s="85"/>
      <c r="X4" s="85"/>
      <c r="Y4" s="85"/>
      <c r="Z4" s="85"/>
      <c r="AA4" s="85"/>
      <c r="AB4" s="85"/>
      <c r="AC4" s="85"/>
      <c r="AD4" s="85"/>
      <c r="AE4" s="85"/>
    </row>
    <row r="5" spans="1:31" ht="20.25" customHeight="1">
      <c r="A5" s="75" t="s">
        <v>98</v>
      </c>
      <c r="B5" s="76" t="s">
        <v>186</v>
      </c>
      <c r="C5" s="75" t="s">
        <v>98</v>
      </c>
      <c r="D5" s="103" t="s">
        <v>186</v>
      </c>
      <c r="E5" s="85"/>
      <c r="F5" s="85"/>
      <c r="G5" s="85"/>
      <c r="H5" s="85"/>
      <c r="I5" s="85"/>
      <c r="J5" s="85"/>
      <c r="K5" s="85"/>
      <c r="L5" s="85"/>
      <c r="M5" s="85"/>
      <c r="N5" s="85"/>
      <c r="O5" s="85"/>
      <c r="P5" s="85"/>
      <c r="Q5" s="85"/>
      <c r="R5" s="85"/>
      <c r="S5" s="85"/>
      <c r="T5" s="85"/>
      <c r="U5" s="85"/>
      <c r="V5" s="85"/>
      <c r="W5" s="85"/>
      <c r="X5" s="85"/>
      <c r="Y5" s="85"/>
      <c r="Z5" s="85"/>
      <c r="AA5" s="85"/>
      <c r="AB5" s="85"/>
      <c r="AC5" s="85"/>
      <c r="AD5" s="85"/>
      <c r="AE5" s="85"/>
    </row>
    <row r="6" spans="1:31" ht="20.25" customHeight="1">
      <c r="A6" s="78" t="s">
        <v>291</v>
      </c>
      <c r="B6" s="131">
        <v>49260098.92</v>
      </c>
      <c r="C6" s="104" t="s">
        <v>46</v>
      </c>
      <c r="D6" s="131">
        <v>0</v>
      </c>
      <c r="E6" s="85"/>
      <c r="F6" s="85"/>
      <c r="G6" s="85"/>
      <c r="H6" s="85"/>
      <c r="I6" s="85"/>
      <c r="J6" s="85"/>
      <c r="K6" s="85"/>
      <c r="L6" s="85"/>
      <c r="M6" s="85"/>
      <c r="N6" s="85"/>
      <c r="O6" s="85"/>
      <c r="P6" s="85"/>
      <c r="Q6" s="85"/>
      <c r="R6" s="85"/>
      <c r="S6" s="85"/>
      <c r="T6" s="85"/>
      <c r="U6" s="85"/>
      <c r="V6" s="85"/>
      <c r="W6" s="85"/>
      <c r="X6" s="85"/>
      <c r="Y6" s="85"/>
      <c r="Z6" s="85"/>
      <c r="AA6" s="85"/>
      <c r="AB6" s="85"/>
      <c r="AC6" s="85"/>
      <c r="AD6" s="85"/>
      <c r="AE6" s="85"/>
    </row>
    <row r="7" spans="1:31" ht="20.25" customHeight="1">
      <c r="A7" s="78" t="s">
        <v>200</v>
      </c>
      <c r="B7" s="131">
        <v>4930000</v>
      </c>
      <c r="C7" s="104" t="s">
        <v>64</v>
      </c>
      <c r="D7" s="131">
        <v>0</v>
      </c>
      <c r="E7" s="85"/>
      <c r="F7" s="85"/>
      <c r="G7" s="85"/>
      <c r="H7" s="85"/>
      <c r="I7" s="85"/>
      <c r="J7" s="85"/>
      <c r="K7" s="85"/>
      <c r="L7" s="85"/>
      <c r="M7" s="85"/>
      <c r="N7" s="85"/>
      <c r="O7" s="85"/>
      <c r="P7" s="85"/>
      <c r="Q7" s="85"/>
      <c r="R7" s="85"/>
      <c r="S7" s="85"/>
      <c r="T7" s="85"/>
      <c r="U7" s="85"/>
      <c r="V7" s="85"/>
      <c r="W7" s="85"/>
      <c r="X7" s="85"/>
      <c r="Y7" s="85"/>
      <c r="Z7" s="85"/>
      <c r="AA7" s="85"/>
      <c r="AB7" s="85"/>
      <c r="AC7" s="85"/>
      <c r="AD7" s="85"/>
      <c r="AE7" s="85"/>
    </row>
    <row r="8" spans="1:31" ht="20.25" customHeight="1">
      <c r="A8" s="78" t="s">
        <v>331</v>
      </c>
      <c r="B8" s="133">
        <v>0</v>
      </c>
      <c r="C8" s="104" t="s">
        <v>284</v>
      </c>
      <c r="D8" s="131">
        <v>0</v>
      </c>
      <c r="E8" s="85"/>
      <c r="F8" s="85"/>
      <c r="G8" s="85"/>
      <c r="H8" s="85"/>
      <c r="I8" s="85"/>
      <c r="J8" s="85"/>
      <c r="K8" s="85"/>
      <c r="L8" s="85"/>
      <c r="M8" s="85"/>
      <c r="N8" s="85"/>
      <c r="O8" s="85"/>
      <c r="P8" s="85"/>
      <c r="Q8" s="85"/>
      <c r="R8" s="85"/>
      <c r="S8" s="85"/>
      <c r="T8" s="85"/>
      <c r="U8" s="85"/>
      <c r="V8" s="85"/>
      <c r="W8" s="85"/>
      <c r="X8" s="85"/>
      <c r="Y8" s="85"/>
      <c r="Z8" s="85"/>
      <c r="AA8" s="85"/>
      <c r="AB8" s="85"/>
      <c r="AC8" s="85"/>
      <c r="AD8" s="85"/>
      <c r="AE8" s="85"/>
    </row>
    <row r="9" spans="1:31" ht="20.25" customHeight="1">
      <c r="A9" s="78" t="s">
        <v>221</v>
      </c>
      <c r="B9" s="132">
        <v>0</v>
      </c>
      <c r="C9" s="104" t="s">
        <v>156</v>
      </c>
      <c r="D9" s="131">
        <v>0</v>
      </c>
      <c r="E9" s="85"/>
      <c r="F9" s="85"/>
      <c r="G9" s="85"/>
      <c r="H9" s="85"/>
      <c r="I9" s="85"/>
      <c r="J9" s="85"/>
      <c r="K9" s="85"/>
      <c r="L9" s="85"/>
      <c r="M9" s="85"/>
      <c r="N9" s="85"/>
      <c r="O9" s="85"/>
      <c r="P9" s="85"/>
      <c r="Q9" s="85"/>
      <c r="R9" s="85"/>
      <c r="S9" s="85"/>
      <c r="T9" s="85"/>
      <c r="U9" s="85"/>
      <c r="V9" s="85"/>
      <c r="W9" s="85"/>
      <c r="X9" s="85"/>
      <c r="Y9" s="85"/>
      <c r="Z9" s="85"/>
      <c r="AA9" s="85"/>
      <c r="AB9" s="85"/>
      <c r="AC9" s="85"/>
      <c r="AD9" s="85"/>
      <c r="AE9" s="85"/>
    </row>
    <row r="10" spans="1:31" ht="20.25" customHeight="1">
      <c r="A10" s="78" t="s">
        <v>116</v>
      </c>
      <c r="B10" s="131">
        <v>0</v>
      </c>
      <c r="C10" s="104" t="s">
        <v>247</v>
      </c>
      <c r="D10" s="131">
        <v>0</v>
      </c>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row>
    <row r="11" spans="1:31" ht="20.25" customHeight="1">
      <c r="A11" s="78" t="s">
        <v>135</v>
      </c>
      <c r="B11" s="133">
        <v>0</v>
      </c>
      <c r="C11" s="104" t="s">
        <v>59</v>
      </c>
      <c r="D11" s="131">
        <v>0</v>
      </c>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c r="AE11" s="85"/>
    </row>
    <row r="12" spans="1:31" ht="20.25" customHeight="1">
      <c r="A12" s="81"/>
      <c r="B12" s="107"/>
      <c r="C12" s="78" t="s">
        <v>320</v>
      </c>
      <c r="D12" s="131">
        <v>0</v>
      </c>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row>
    <row r="13" spans="1:31" ht="20.25" customHeight="1">
      <c r="A13" s="80"/>
      <c r="B13" s="109"/>
      <c r="C13" s="78" t="s">
        <v>180</v>
      </c>
      <c r="D13" s="131">
        <v>7136918.44</v>
      </c>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row>
    <row r="14" spans="1:31" ht="20.25" customHeight="1">
      <c r="A14" s="80"/>
      <c r="B14" s="109"/>
      <c r="C14" s="78" t="s">
        <v>85</v>
      </c>
      <c r="D14" s="131">
        <v>0</v>
      </c>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row>
    <row r="15" spans="1:31" ht="20.25" customHeight="1">
      <c r="A15" s="80"/>
      <c r="B15" s="109"/>
      <c r="C15" s="78" t="s">
        <v>157</v>
      </c>
      <c r="D15" s="131">
        <v>0</v>
      </c>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row>
    <row r="16" spans="1:31" ht="20.25" customHeight="1">
      <c r="A16" s="80"/>
      <c r="B16" s="109"/>
      <c r="C16" s="78" t="s">
        <v>150</v>
      </c>
      <c r="D16" s="131">
        <v>0</v>
      </c>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row>
    <row r="17" spans="1:31" ht="20.25" customHeight="1">
      <c r="A17" s="80"/>
      <c r="B17" s="109"/>
      <c r="C17" s="78" t="s">
        <v>322</v>
      </c>
      <c r="D17" s="131">
        <v>44241344.48</v>
      </c>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row>
    <row r="18" spans="1:31" ht="20.25" customHeight="1">
      <c r="A18" s="80"/>
      <c r="B18" s="109"/>
      <c r="C18" s="78" t="s">
        <v>272</v>
      </c>
      <c r="D18" s="131">
        <v>0</v>
      </c>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row>
    <row r="19" spans="1:31" ht="20.25" customHeight="1">
      <c r="A19" s="80"/>
      <c r="B19" s="109"/>
      <c r="C19" s="78" t="s">
        <v>108</v>
      </c>
      <c r="D19" s="131">
        <v>0</v>
      </c>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row>
    <row r="20" spans="1:31" ht="20.25" customHeight="1">
      <c r="A20" s="80"/>
      <c r="B20" s="109"/>
      <c r="C20" s="78" t="s">
        <v>121</v>
      </c>
      <c r="D20" s="131">
        <v>0</v>
      </c>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row>
    <row r="21" spans="1:31" ht="20.25" customHeight="1">
      <c r="A21" s="80"/>
      <c r="B21" s="109"/>
      <c r="C21" s="78" t="s">
        <v>115</v>
      </c>
      <c r="D21" s="131">
        <v>0</v>
      </c>
      <c r="E21" s="85"/>
      <c r="F21" s="85"/>
      <c r="G21" s="85"/>
      <c r="H21" s="85"/>
      <c r="I21" s="85"/>
      <c r="J21" s="85"/>
      <c r="K21" s="85"/>
      <c r="L21" s="85"/>
      <c r="M21" s="85"/>
      <c r="N21" s="85"/>
      <c r="O21" s="85"/>
      <c r="P21" s="85"/>
      <c r="Q21" s="85"/>
      <c r="R21" s="85"/>
      <c r="S21" s="85"/>
      <c r="T21" s="85"/>
      <c r="U21" s="85"/>
      <c r="V21" s="85"/>
      <c r="W21" s="85"/>
      <c r="X21" s="85"/>
      <c r="Y21" s="85"/>
      <c r="Z21" s="85"/>
      <c r="AA21" s="85"/>
      <c r="AB21" s="85"/>
      <c r="AC21" s="85"/>
      <c r="AD21" s="85"/>
      <c r="AE21" s="85"/>
    </row>
    <row r="22" spans="1:31" ht="20.25" customHeight="1">
      <c r="A22" s="80"/>
      <c r="B22" s="109"/>
      <c r="C22" s="78" t="s">
        <v>316</v>
      </c>
      <c r="D22" s="131">
        <v>0</v>
      </c>
      <c r="E22" s="85"/>
      <c r="F22" s="85"/>
      <c r="G22" s="85"/>
      <c r="H22" s="85"/>
      <c r="I22" s="85"/>
      <c r="J22" s="85"/>
      <c r="K22" s="85"/>
      <c r="L22" s="85"/>
      <c r="M22" s="85"/>
      <c r="N22" s="85"/>
      <c r="O22" s="85"/>
      <c r="P22" s="85"/>
      <c r="Q22" s="85"/>
      <c r="R22" s="85"/>
      <c r="S22" s="85"/>
      <c r="T22" s="85"/>
      <c r="U22" s="85"/>
      <c r="V22" s="85"/>
      <c r="W22" s="85"/>
      <c r="X22" s="85"/>
      <c r="Y22" s="85"/>
      <c r="Z22" s="85"/>
      <c r="AA22" s="85"/>
      <c r="AB22" s="85"/>
      <c r="AC22" s="85"/>
      <c r="AD22" s="85"/>
      <c r="AE22" s="85"/>
    </row>
    <row r="23" spans="1:31" ht="20.25" customHeight="1">
      <c r="A23" s="80"/>
      <c r="B23" s="109"/>
      <c r="C23" s="78" t="s">
        <v>282</v>
      </c>
      <c r="D23" s="131">
        <v>0</v>
      </c>
      <c r="E23" s="85"/>
      <c r="F23" s="85"/>
      <c r="G23" s="85"/>
      <c r="H23" s="85"/>
      <c r="I23" s="85"/>
      <c r="J23" s="85"/>
      <c r="K23" s="85"/>
      <c r="L23" s="85"/>
      <c r="M23" s="85"/>
      <c r="N23" s="85"/>
      <c r="O23" s="85"/>
      <c r="P23" s="85"/>
      <c r="Q23" s="85"/>
      <c r="R23" s="85"/>
      <c r="S23" s="85"/>
      <c r="T23" s="85"/>
      <c r="U23" s="85"/>
      <c r="V23" s="85"/>
      <c r="W23" s="85"/>
      <c r="X23" s="85"/>
      <c r="Y23" s="85"/>
      <c r="Z23" s="85"/>
      <c r="AA23" s="85"/>
      <c r="AB23" s="85"/>
      <c r="AC23" s="85"/>
      <c r="AD23" s="85"/>
      <c r="AE23" s="85"/>
    </row>
    <row r="24" spans="1:31" ht="20.25" customHeight="1">
      <c r="A24" s="80"/>
      <c r="B24" s="109"/>
      <c r="C24" s="78" t="s">
        <v>216</v>
      </c>
      <c r="D24" s="131">
        <v>0</v>
      </c>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row>
    <row r="25" spans="1:31" ht="20.25" customHeight="1">
      <c r="A25" s="80"/>
      <c r="B25" s="109"/>
      <c r="C25" s="78" t="s">
        <v>276</v>
      </c>
      <c r="D25" s="131">
        <v>2811836</v>
      </c>
      <c r="E25" s="85"/>
      <c r="F25" s="85"/>
      <c r="G25" s="85"/>
      <c r="H25" s="85"/>
      <c r="I25" s="85"/>
      <c r="J25" s="85"/>
      <c r="K25" s="85"/>
      <c r="L25" s="85"/>
      <c r="M25" s="85"/>
      <c r="N25" s="85"/>
      <c r="O25" s="85"/>
      <c r="P25" s="85"/>
      <c r="Q25" s="85"/>
      <c r="R25" s="85"/>
      <c r="S25" s="85"/>
      <c r="T25" s="85"/>
      <c r="U25" s="85"/>
      <c r="V25" s="85"/>
      <c r="W25" s="85"/>
      <c r="X25" s="85"/>
      <c r="Y25" s="85"/>
      <c r="Z25" s="85"/>
      <c r="AA25" s="85"/>
      <c r="AB25" s="85"/>
      <c r="AC25" s="85"/>
      <c r="AD25" s="85"/>
      <c r="AE25" s="85"/>
    </row>
    <row r="26" spans="1:31" ht="20.25" customHeight="1">
      <c r="A26" s="81"/>
      <c r="B26" s="109"/>
      <c r="C26" s="78" t="s">
        <v>120</v>
      </c>
      <c r="D26" s="131">
        <v>0</v>
      </c>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row>
    <row r="27" spans="1:31" ht="20.25" customHeight="1">
      <c r="A27" s="81"/>
      <c r="B27" s="109"/>
      <c r="C27" s="78" t="s">
        <v>254</v>
      </c>
      <c r="D27" s="131">
        <v>0</v>
      </c>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row>
    <row r="28" spans="1:31" ht="20.25" customHeight="1">
      <c r="A28" s="81"/>
      <c r="B28" s="109"/>
      <c r="C28" s="78" t="s">
        <v>275</v>
      </c>
      <c r="D28" s="133">
        <v>0</v>
      </c>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row>
    <row r="29" spans="1:31" ht="20.25" customHeight="1">
      <c r="A29" s="81"/>
      <c r="B29" s="109"/>
      <c r="C29" s="78" t="s">
        <v>260</v>
      </c>
      <c r="D29" s="132">
        <v>0</v>
      </c>
      <c r="E29" s="85"/>
      <c r="F29" s="85"/>
      <c r="G29" s="85"/>
      <c r="H29" s="85"/>
      <c r="I29" s="85"/>
      <c r="J29" s="85"/>
      <c r="K29" s="85"/>
      <c r="L29" s="85"/>
      <c r="M29" s="85"/>
      <c r="N29" s="85"/>
      <c r="O29" s="85"/>
      <c r="P29" s="85"/>
      <c r="Q29" s="85"/>
      <c r="R29" s="85"/>
      <c r="S29" s="85"/>
      <c r="T29" s="85"/>
      <c r="U29" s="85"/>
      <c r="V29" s="85"/>
      <c r="W29" s="85"/>
      <c r="X29" s="85"/>
      <c r="Y29" s="85"/>
      <c r="Z29" s="85"/>
      <c r="AA29" s="85"/>
      <c r="AB29" s="85"/>
      <c r="AC29" s="85"/>
      <c r="AD29" s="85"/>
      <c r="AE29" s="85"/>
    </row>
    <row r="30" spans="1:31" ht="20.25" customHeight="1">
      <c r="A30" s="81"/>
      <c r="B30" s="109"/>
      <c r="C30" s="78" t="s">
        <v>211</v>
      </c>
      <c r="D30" s="131">
        <v>0</v>
      </c>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row>
    <row r="31" spans="1:31" ht="20.25" customHeight="1">
      <c r="A31" s="81"/>
      <c r="B31" s="109"/>
      <c r="C31" s="78" t="s">
        <v>90</v>
      </c>
      <c r="D31" s="131">
        <v>0</v>
      </c>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row>
    <row r="32" spans="1:31" ht="20.25" customHeight="1">
      <c r="A32" s="81"/>
      <c r="B32" s="109"/>
      <c r="C32" s="78" t="s">
        <v>103</v>
      </c>
      <c r="D32" s="131">
        <v>0</v>
      </c>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row>
    <row r="33" spans="1:31" ht="20.25" customHeight="1">
      <c r="A33" s="81"/>
      <c r="B33" s="109"/>
      <c r="C33" s="78" t="s">
        <v>7</v>
      </c>
      <c r="D33" s="131">
        <v>0</v>
      </c>
      <c r="E33" s="85"/>
      <c r="F33" s="85"/>
      <c r="G33" s="85"/>
      <c r="H33" s="85"/>
      <c r="I33" s="85"/>
      <c r="J33" s="85"/>
      <c r="K33" s="85"/>
      <c r="L33" s="85"/>
      <c r="M33" s="85"/>
      <c r="N33" s="85"/>
      <c r="O33" s="85"/>
      <c r="P33" s="85"/>
      <c r="Q33" s="85"/>
      <c r="R33" s="85"/>
      <c r="S33" s="85"/>
      <c r="T33" s="85"/>
      <c r="U33" s="85"/>
      <c r="V33" s="85"/>
      <c r="W33" s="85"/>
      <c r="X33" s="85"/>
      <c r="Y33" s="85"/>
      <c r="Z33" s="85"/>
      <c r="AA33" s="85"/>
      <c r="AB33" s="85"/>
      <c r="AC33" s="85"/>
      <c r="AD33" s="85"/>
      <c r="AE33" s="85"/>
    </row>
    <row r="34" spans="1:31" ht="20.25" customHeight="1">
      <c r="A34" s="81"/>
      <c r="B34" s="109"/>
      <c r="C34" s="78" t="s">
        <v>292</v>
      </c>
      <c r="D34" s="133">
        <v>0</v>
      </c>
      <c r="E34" s="85"/>
      <c r="F34" s="85"/>
      <c r="G34" s="85"/>
      <c r="H34" s="85"/>
      <c r="I34" s="85"/>
      <c r="J34" s="85"/>
      <c r="K34" s="85"/>
      <c r="L34" s="85"/>
      <c r="M34" s="85"/>
      <c r="N34" s="85"/>
      <c r="O34" s="85"/>
      <c r="P34" s="85"/>
      <c r="Q34" s="85"/>
      <c r="R34" s="85"/>
      <c r="S34" s="85"/>
      <c r="T34" s="85"/>
      <c r="U34" s="85"/>
      <c r="V34" s="85"/>
      <c r="W34" s="85"/>
      <c r="X34" s="85"/>
      <c r="Y34" s="85"/>
      <c r="Z34" s="85"/>
      <c r="AA34" s="85"/>
      <c r="AB34" s="85"/>
      <c r="AC34" s="85"/>
      <c r="AD34" s="85"/>
      <c r="AE34" s="85"/>
    </row>
    <row r="35" spans="1:31" ht="20.25" customHeight="1">
      <c r="A35" s="81"/>
      <c r="B35" s="109"/>
      <c r="C35" s="81"/>
      <c r="D35" s="105"/>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row>
    <row r="36" spans="1:31" ht="20.25" customHeight="1">
      <c r="A36" s="75" t="s">
        <v>225</v>
      </c>
      <c r="B36" s="105">
        <f>B41</f>
        <v>54190098.92</v>
      </c>
      <c r="C36" s="75" t="s">
        <v>140</v>
      </c>
      <c r="D36" s="105">
        <f>D41</f>
        <v>54190098.919999994</v>
      </c>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row>
    <row r="37" spans="1:31" ht="20.25" customHeight="1">
      <c r="A37" s="81" t="s">
        <v>114</v>
      </c>
      <c r="B37" s="106"/>
      <c r="C37" s="81" t="s">
        <v>42</v>
      </c>
      <c r="D37" s="106"/>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row>
    <row r="38" spans="1:31" ht="20.25" customHeight="1">
      <c r="A38" s="81" t="s">
        <v>330</v>
      </c>
      <c r="B38" s="106"/>
      <c r="C38" s="81" t="s">
        <v>341</v>
      </c>
      <c r="D38" s="106"/>
      <c r="E38" s="85"/>
      <c r="F38" s="85"/>
      <c r="G38" s="100" t="s">
        <v>2</v>
      </c>
      <c r="H38" s="85"/>
      <c r="I38" s="85"/>
      <c r="J38" s="85"/>
      <c r="K38" s="85"/>
      <c r="L38" s="85"/>
      <c r="M38" s="85"/>
      <c r="N38" s="85"/>
      <c r="O38" s="85"/>
      <c r="P38" s="85"/>
      <c r="Q38" s="85"/>
      <c r="R38" s="85"/>
      <c r="S38" s="85"/>
      <c r="T38" s="85"/>
      <c r="U38" s="85"/>
      <c r="V38" s="85"/>
      <c r="W38" s="85"/>
      <c r="X38" s="85"/>
      <c r="Y38" s="85"/>
      <c r="Z38" s="85"/>
      <c r="AA38" s="85"/>
      <c r="AB38" s="85"/>
      <c r="AC38" s="85"/>
      <c r="AD38" s="85"/>
      <c r="AE38" s="85"/>
    </row>
    <row r="39" spans="1:31" ht="20.25" customHeight="1">
      <c r="A39" s="81"/>
      <c r="B39" s="109"/>
      <c r="C39" s="81" t="s">
        <v>170</v>
      </c>
      <c r="D39" s="106"/>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row>
    <row r="40" spans="1:31" ht="20.25" customHeight="1">
      <c r="A40" s="81"/>
      <c r="B40" s="110"/>
      <c r="C40" s="81"/>
      <c r="D40" s="105"/>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row>
    <row r="41" spans="1:31" ht="20.25" customHeight="1">
      <c r="A41" s="101" t="s">
        <v>257</v>
      </c>
      <c r="B41" s="134">
        <v>54190098.92</v>
      </c>
      <c r="C41" s="102" t="s">
        <v>167</v>
      </c>
      <c r="D41" s="105">
        <f>SUM(D6:D34)</f>
        <v>54190098.919999994</v>
      </c>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row>
    <row r="42" spans="1:31" ht="20.25" customHeight="1">
      <c r="A42" s="82"/>
      <c r="B42" s="83"/>
      <c r="C42" s="84"/>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row>
  </sheetData>
  <mergeCells count="1">
    <mergeCell ref="A2:D2"/>
  </mergeCells>
  <printOptions horizontalCentered="1" verticalCentered="1"/>
  <pageMargins left="0.59" right="0.59" top="0.59" bottom="0.59" header="0.59" footer="0.39"/>
  <pageSetup fitToHeight="1" fitToWidth="1" horizontalDpi="300" verticalDpi="300" orientation="landscape" paperSize="9" scale="90" r:id="rId1"/>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I21"/>
  <sheetViews>
    <sheetView workbookViewId="0" topLeftCell="A1">
      <selection activeCell="A1" sqref="A1:IV16384"/>
    </sheetView>
  </sheetViews>
  <sheetFormatPr defaultColWidth="9" defaultRowHeight="11.25"/>
  <cols>
    <col min="1" max="1" width="15.16015625" style="162" customWidth="1"/>
    <col min="2" max="2" width="16" style="162" customWidth="1"/>
    <col min="3" max="3" width="15.83203125" style="162" customWidth="1"/>
    <col min="4" max="4" width="44" style="162" customWidth="1"/>
    <col min="5" max="5" width="43.16015625" style="162" customWidth="1"/>
    <col min="6" max="16384" width="9" style="162" customWidth="1"/>
  </cols>
  <sheetData>
    <row r="1" spans="1:5" ht="36.75" customHeight="1">
      <c r="A1" s="50" t="s">
        <v>403</v>
      </c>
      <c r="B1" s="50"/>
      <c r="C1" s="50"/>
      <c r="D1" s="50"/>
      <c r="E1" s="50"/>
    </row>
    <row r="2" spans="1:7" ht="15" customHeight="1">
      <c r="A2" s="163"/>
      <c r="B2" s="163"/>
      <c r="C2" s="163"/>
      <c r="D2" s="164" t="s">
        <v>352</v>
      </c>
      <c r="E2" s="165"/>
      <c r="F2" s="166"/>
      <c r="G2" s="166"/>
    </row>
    <row r="3" spans="1:5" ht="24" customHeight="1">
      <c r="A3" s="263" t="s">
        <v>353</v>
      </c>
      <c r="B3" s="263"/>
      <c r="C3" s="264"/>
      <c r="D3" s="170" t="s">
        <v>323</v>
      </c>
      <c r="E3" s="171"/>
    </row>
    <row r="4" spans="1:5" ht="24" customHeight="1">
      <c r="A4" s="265" t="s">
        <v>354</v>
      </c>
      <c r="B4" s="265"/>
      <c r="C4" s="266"/>
      <c r="D4" s="172" t="s">
        <v>208</v>
      </c>
      <c r="E4" s="173"/>
    </row>
    <row r="5" spans="1:8" ht="24" customHeight="1">
      <c r="A5" s="267" t="s">
        <v>355</v>
      </c>
      <c r="B5" s="267"/>
      <c r="C5" s="267"/>
      <c r="D5" s="190" t="s">
        <v>356</v>
      </c>
      <c r="E5" s="178">
        <v>14</v>
      </c>
      <c r="F5" s="166"/>
      <c r="H5" s="166"/>
    </row>
    <row r="6" spans="1:7" ht="24" customHeight="1">
      <c r="A6" s="267"/>
      <c r="B6" s="267"/>
      <c r="C6" s="267"/>
      <c r="D6" s="190" t="s">
        <v>357</v>
      </c>
      <c r="E6" s="178">
        <v>14</v>
      </c>
      <c r="F6" s="166"/>
      <c r="G6" s="166"/>
    </row>
    <row r="7" spans="1:8" ht="24" customHeight="1">
      <c r="A7" s="267"/>
      <c r="B7" s="267"/>
      <c r="C7" s="267"/>
      <c r="D7" s="190" t="s">
        <v>358</v>
      </c>
      <c r="E7" s="178">
        <v>0</v>
      </c>
      <c r="F7" s="166"/>
      <c r="G7" s="166"/>
      <c r="H7" s="166"/>
    </row>
    <row r="8" spans="1:7" ht="24" customHeight="1">
      <c r="A8" s="271" t="s">
        <v>359</v>
      </c>
      <c r="B8" s="191" t="s">
        <v>360</v>
      </c>
      <c r="C8" s="191"/>
      <c r="D8" s="191"/>
      <c r="E8" s="191"/>
      <c r="F8" s="166"/>
      <c r="G8" s="166"/>
    </row>
    <row r="9" spans="1:9" ht="57" customHeight="1">
      <c r="A9" s="271"/>
      <c r="B9" s="270" t="s">
        <v>473</v>
      </c>
      <c r="C9" s="270"/>
      <c r="D9" s="270"/>
      <c r="E9" s="270"/>
      <c r="F9" s="166"/>
      <c r="G9" s="166"/>
      <c r="I9" s="166"/>
    </row>
    <row r="10" spans="1:8" ht="24" customHeight="1">
      <c r="A10" s="244" t="s">
        <v>362</v>
      </c>
      <c r="B10" s="169" t="s">
        <v>363</v>
      </c>
      <c r="C10" s="169" t="s">
        <v>364</v>
      </c>
      <c r="D10" s="193" t="s">
        <v>365</v>
      </c>
      <c r="E10" s="193" t="s">
        <v>366</v>
      </c>
      <c r="F10" s="166"/>
      <c r="G10" s="166"/>
      <c r="H10" s="166"/>
    </row>
    <row r="11" spans="1:6" ht="42" customHeight="1">
      <c r="A11" s="244"/>
      <c r="B11" s="244" t="s">
        <v>367</v>
      </c>
      <c r="C11" s="244" t="s">
        <v>368</v>
      </c>
      <c r="D11" s="189" t="s">
        <v>474</v>
      </c>
      <c r="E11" s="189" t="s">
        <v>475</v>
      </c>
      <c r="F11" s="166"/>
    </row>
    <row r="12" spans="1:8" ht="42" customHeight="1">
      <c r="A12" s="244"/>
      <c r="B12" s="244"/>
      <c r="C12" s="244"/>
      <c r="D12" s="189" t="s">
        <v>476</v>
      </c>
      <c r="E12" s="189" t="s">
        <v>477</v>
      </c>
      <c r="F12" s="166"/>
      <c r="G12" s="166"/>
      <c r="H12" s="166"/>
    </row>
    <row r="13" spans="1:8" ht="42" customHeight="1">
      <c r="A13" s="244"/>
      <c r="B13" s="244"/>
      <c r="C13" s="244"/>
      <c r="D13" s="189" t="s">
        <v>478</v>
      </c>
      <c r="E13" s="189" t="s">
        <v>479</v>
      </c>
      <c r="F13" s="166"/>
      <c r="G13" s="166"/>
      <c r="H13" s="166"/>
    </row>
    <row r="14" spans="1:8" ht="42" customHeight="1">
      <c r="A14" s="244"/>
      <c r="B14" s="244"/>
      <c r="C14" s="244"/>
      <c r="D14" s="189" t="s">
        <v>480</v>
      </c>
      <c r="E14" s="189" t="s">
        <v>481</v>
      </c>
      <c r="F14" s="166"/>
      <c r="G14" s="166"/>
      <c r="H14" s="166"/>
    </row>
    <row r="15" spans="1:5" ht="42" customHeight="1">
      <c r="A15" s="244"/>
      <c r="B15" s="244"/>
      <c r="C15" s="136" t="s">
        <v>371</v>
      </c>
      <c r="D15" s="189" t="s">
        <v>482</v>
      </c>
      <c r="E15" s="189" t="s">
        <v>483</v>
      </c>
    </row>
    <row r="16" spans="1:5" ht="42" customHeight="1">
      <c r="A16" s="244"/>
      <c r="B16" s="244"/>
      <c r="C16" s="136" t="s">
        <v>374</v>
      </c>
      <c r="D16" s="189" t="s">
        <v>484</v>
      </c>
      <c r="E16" s="189" t="s">
        <v>485</v>
      </c>
    </row>
    <row r="17" spans="1:8" ht="42" customHeight="1">
      <c r="A17" s="244"/>
      <c r="B17" s="244"/>
      <c r="C17" s="244" t="s">
        <v>377</v>
      </c>
      <c r="D17" s="189" t="s">
        <v>486</v>
      </c>
      <c r="E17" s="189" t="s">
        <v>487</v>
      </c>
      <c r="F17" s="166"/>
      <c r="H17" s="166"/>
    </row>
    <row r="18" spans="1:7" ht="42" customHeight="1">
      <c r="A18" s="244"/>
      <c r="B18" s="244"/>
      <c r="C18" s="244"/>
      <c r="D18" s="189" t="s">
        <v>488</v>
      </c>
      <c r="E18" s="189" t="s">
        <v>489</v>
      </c>
      <c r="F18" s="166"/>
      <c r="G18" s="166"/>
    </row>
    <row r="19" spans="1:7" ht="42" customHeight="1">
      <c r="A19" s="244"/>
      <c r="B19" s="244"/>
      <c r="C19" s="244"/>
      <c r="D19" s="189" t="s">
        <v>490</v>
      </c>
      <c r="E19" s="189" t="s">
        <v>491</v>
      </c>
      <c r="F19" s="166"/>
      <c r="G19" s="166"/>
    </row>
    <row r="20" spans="1:6" ht="42" customHeight="1">
      <c r="A20" s="244"/>
      <c r="B20" s="136" t="s">
        <v>415</v>
      </c>
      <c r="C20" s="136" t="s">
        <v>380</v>
      </c>
      <c r="D20" s="189" t="s">
        <v>492</v>
      </c>
      <c r="E20" s="189" t="s">
        <v>493</v>
      </c>
      <c r="F20" s="166"/>
    </row>
    <row r="21" spans="1:7" ht="42" customHeight="1">
      <c r="A21" s="244"/>
      <c r="B21" s="136" t="s">
        <v>383</v>
      </c>
      <c r="C21" s="136" t="s">
        <v>384</v>
      </c>
      <c r="D21" s="189" t="s">
        <v>418</v>
      </c>
      <c r="E21" s="189" t="s">
        <v>402</v>
      </c>
      <c r="F21" s="166"/>
      <c r="G21" s="166"/>
    </row>
  </sheetData>
  <mergeCells count="9">
    <mergeCell ref="A3:C3"/>
    <mergeCell ref="A4:C4"/>
    <mergeCell ref="A5:C7"/>
    <mergeCell ref="A8:A9"/>
    <mergeCell ref="B9:E9"/>
    <mergeCell ref="A10:A21"/>
    <mergeCell ref="B11:B19"/>
    <mergeCell ref="C11:C14"/>
    <mergeCell ref="C17:C19"/>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E18"/>
  <sheetViews>
    <sheetView workbookViewId="0" topLeftCell="A1">
      <selection activeCell="A1" sqref="A1:IV16384"/>
    </sheetView>
  </sheetViews>
  <sheetFormatPr defaultColWidth="9" defaultRowHeight="11.25"/>
  <cols>
    <col min="1" max="1" width="15.16015625" style="194" customWidth="1"/>
    <col min="2" max="2" width="16" style="194" customWidth="1"/>
    <col min="3" max="3" width="15.83203125" style="194" customWidth="1"/>
    <col min="4" max="4" width="44" style="194" customWidth="1"/>
    <col min="5" max="5" width="43.16015625" style="194" customWidth="1"/>
    <col min="6" max="16384" width="9" style="194" customWidth="1"/>
  </cols>
  <sheetData>
    <row r="1" spans="1:5" ht="36.75" customHeight="1">
      <c r="A1" s="50" t="s">
        <v>494</v>
      </c>
      <c r="B1" s="50"/>
      <c r="C1" s="50"/>
      <c r="D1" s="50"/>
      <c r="E1" s="50"/>
    </row>
    <row r="2" spans="1:5" ht="15" customHeight="1">
      <c r="A2" s="163"/>
      <c r="B2" s="163"/>
      <c r="C2" s="163"/>
      <c r="D2" s="164" t="s">
        <v>352</v>
      </c>
      <c r="E2" s="165"/>
    </row>
    <row r="3" spans="1:5" ht="24" customHeight="1">
      <c r="A3" s="273" t="s">
        <v>353</v>
      </c>
      <c r="B3" s="273"/>
      <c r="C3" s="274"/>
      <c r="D3" s="170" t="s">
        <v>133</v>
      </c>
      <c r="E3" s="171"/>
    </row>
    <row r="4" spans="1:5" ht="24" customHeight="1">
      <c r="A4" s="275" t="s">
        <v>354</v>
      </c>
      <c r="B4" s="275"/>
      <c r="C4" s="276"/>
      <c r="D4" s="172" t="s">
        <v>60</v>
      </c>
      <c r="E4" s="173"/>
    </row>
    <row r="5" spans="1:5" ht="24" customHeight="1">
      <c r="A5" s="267" t="s">
        <v>355</v>
      </c>
      <c r="B5" s="267"/>
      <c r="C5" s="267"/>
      <c r="D5" s="195" t="s">
        <v>356</v>
      </c>
      <c r="E5" s="175">
        <v>5.1</v>
      </c>
    </row>
    <row r="6" spans="1:5" ht="24" customHeight="1">
      <c r="A6" s="267"/>
      <c r="B6" s="267"/>
      <c r="C6" s="267"/>
      <c r="D6" s="196" t="s">
        <v>357</v>
      </c>
      <c r="E6" s="177">
        <v>5.1</v>
      </c>
    </row>
    <row r="7" spans="1:5" ht="24" customHeight="1">
      <c r="A7" s="267"/>
      <c r="B7" s="267"/>
      <c r="C7" s="267"/>
      <c r="D7" s="196" t="s">
        <v>358</v>
      </c>
      <c r="E7" s="178">
        <v>0</v>
      </c>
    </row>
    <row r="8" spans="1:5" ht="24" customHeight="1">
      <c r="A8" s="277" t="s">
        <v>359</v>
      </c>
      <c r="B8" s="179" t="s">
        <v>360</v>
      </c>
      <c r="C8" s="179"/>
      <c r="D8" s="180"/>
      <c r="E8" s="179"/>
    </row>
    <row r="9" spans="1:5" ht="57" customHeight="1">
      <c r="A9" s="278"/>
      <c r="B9" s="270" t="s">
        <v>495</v>
      </c>
      <c r="C9" s="270"/>
      <c r="D9" s="270"/>
      <c r="E9" s="270"/>
    </row>
    <row r="10" spans="1:5" ht="30" customHeight="1">
      <c r="A10" s="244" t="s">
        <v>362</v>
      </c>
      <c r="B10" s="197" t="s">
        <v>363</v>
      </c>
      <c r="C10" s="198" t="s">
        <v>364</v>
      </c>
      <c r="D10" s="183" t="s">
        <v>365</v>
      </c>
      <c r="E10" s="184" t="s">
        <v>366</v>
      </c>
    </row>
    <row r="11" spans="1:5" ht="33" customHeight="1">
      <c r="A11" s="244"/>
      <c r="B11" s="262" t="s">
        <v>367</v>
      </c>
      <c r="C11" s="262" t="s">
        <v>368</v>
      </c>
      <c r="D11" s="186" t="s">
        <v>496</v>
      </c>
      <c r="E11" s="187" t="s">
        <v>497</v>
      </c>
    </row>
    <row r="12" spans="1:5" ht="33" customHeight="1">
      <c r="A12" s="244"/>
      <c r="B12" s="262"/>
      <c r="C12" s="262"/>
      <c r="D12" s="186" t="s">
        <v>498</v>
      </c>
      <c r="E12" s="187" t="s">
        <v>499</v>
      </c>
    </row>
    <row r="13" spans="1:5" ht="33" customHeight="1">
      <c r="A13" s="244"/>
      <c r="B13" s="262"/>
      <c r="C13" s="188" t="s">
        <v>371</v>
      </c>
      <c r="D13" s="186" t="s">
        <v>500</v>
      </c>
      <c r="E13" s="187" t="s">
        <v>501</v>
      </c>
    </row>
    <row r="14" spans="1:5" ht="33" customHeight="1">
      <c r="A14" s="244"/>
      <c r="B14" s="262"/>
      <c r="C14" s="188" t="s">
        <v>374</v>
      </c>
      <c r="D14" s="186" t="s">
        <v>502</v>
      </c>
      <c r="E14" s="187" t="s">
        <v>503</v>
      </c>
    </row>
    <row r="15" spans="1:5" ht="33" customHeight="1">
      <c r="A15" s="244"/>
      <c r="B15" s="262"/>
      <c r="C15" s="188" t="s">
        <v>377</v>
      </c>
      <c r="D15" s="186" t="s">
        <v>158</v>
      </c>
      <c r="E15" s="187" t="s">
        <v>504</v>
      </c>
    </row>
    <row r="16" spans="1:5" ht="33" customHeight="1">
      <c r="A16" s="244"/>
      <c r="B16" s="185" t="s">
        <v>505</v>
      </c>
      <c r="C16" s="188" t="s">
        <v>380</v>
      </c>
      <c r="D16" s="186" t="s">
        <v>433</v>
      </c>
      <c r="E16" s="187" t="s">
        <v>506</v>
      </c>
    </row>
    <row r="17" spans="1:5" ht="33" customHeight="1">
      <c r="A17" s="244"/>
      <c r="B17" s="272" t="s">
        <v>383</v>
      </c>
      <c r="C17" s="272" t="s">
        <v>384</v>
      </c>
      <c r="D17" s="186" t="s">
        <v>507</v>
      </c>
      <c r="E17" s="187" t="s">
        <v>508</v>
      </c>
    </row>
    <row r="18" spans="1:5" ht="33" customHeight="1">
      <c r="A18" s="244"/>
      <c r="B18" s="262"/>
      <c r="C18" s="262"/>
      <c r="D18" s="189" t="s">
        <v>509</v>
      </c>
      <c r="E18" s="189" t="s">
        <v>402</v>
      </c>
    </row>
  </sheetData>
  <mergeCells count="10">
    <mergeCell ref="A3:C3"/>
    <mergeCell ref="A4:C4"/>
    <mergeCell ref="A5:C7"/>
    <mergeCell ref="A8:A9"/>
    <mergeCell ref="B9:E9"/>
    <mergeCell ref="A10:A18"/>
    <mergeCell ref="B11:B15"/>
    <mergeCell ref="C11:C12"/>
    <mergeCell ref="B17:B18"/>
    <mergeCell ref="C17:C18"/>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E16"/>
  <sheetViews>
    <sheetView workbookViewId="0" topLeftCell="A1">
      <selection activeCell="A1" sqref="A1:IV16384"/>
    </sheetView>
  </sheetViews>
  <sheetFormatPr defaultColWidth="9" defaultRowHeight="11.25"/>
  <cols>
    <col min="1" max="1" width="15.16015625" style="194" customWidth="1"/>
    <col min="2" max="2" width="16" style="194" customWidth="1"/>
    <col min="3" max="3" width="15.83203125" style="194" customWidth="1"/>
    <col min="4" max="4" width="44" style="194" customWidth="1"/>
    <col min="5" max="5" width="43.16015625" style="194" customWidth="1"/>
    <col min="6" max="16384" width="9" style="194" customWidth="1"/>
  </cols>
  <sheetData>
    <row r="1" spans="1:5" ht="36.75" customHeight="1">
      <c r="A1" s="50" t="s">
        <v>494</v>
      </c>
      <c r="B1" s="50"/>
      <c r="C1" s="50"/>
      <c r="D1" s="50"/>
      <c r="E1" s="50"/>
    </row>
    <row r="2" spans="1:5" ht="15" customHeight="1">
      <c r="A2" s="163"/>
      <c r="B2" s="163"/>
      <c r="C2" s="163"/>
      <c r="D2" s="164" t="s">
        <v>352</v>
      </c>
      <c r="E2" s="165"/>
    </row>
    <row r="3" spans="1:5" ht="24" customHeight="1">
      <c r="A3" s="273" t="s">
        <v>353</v>
      </c>
      <c r="B3" s="273"/>
      <c r="C3" s="274"/>
      <c r="D3" s="170" t="s">
        <v>20</v>
      </c>
      <c r="E3" s="171"/>
    </row>
    <row r="4" spans="1:5" ht="24" customHeight="1">
      <c r="A4" s="275" t="s">
        <v>354</v>
      </c>
      <c r="B4" s="275"/>
      <c r="C4" s="276"/>
      <c r="D4" s="172" t="s">
        <v>60</v>
      </c>
      <c r="E4" s="173"/>
    </row>
    <row r="5" spans="1:5" ht="24" customHeight="1">
      <c r="A5" s="267" t="s">
        <v>355</v>
      </c>
      <c r="B5" s="267"/>
      <c r="C5" s="267"/>
      <c r="D5" s="195" t="s">
        <v>356</v>
      </c>
      <c r="E5" s="175">
        <v>100.08</v>
      </c>
    </row>
    <row r="6" spans="1:5" ht="24" customHeight="1">
      <c r="A6" s="267"/>
      <c r="B6" s="267"/>
      <c r="C6" s="267"/>
      <c r="D6" s="196" t="s">
        <v>357</v>
      </c>
      <c r="E6" s="177">
        <v>100.08</v>
      </c>
    </row>
    <row r="7" spans="1:5" ht="24" customHeight="1">
      <c r="A7" s="267"/>
      <c r="B7" s="267"/>
      <c r="C7" s="267"/>
      <c r="D7" s="196" t="s">
        <v>358</v>
      </c>
      <c r="E7" s="178">
        <v>0</v>
      </c>
    </row>
    <row r="8" spans="1:5" ht="24" customHeight="1">
      <c r="A8" s="277" t="s">
        <v>359</v>
      </c>
      <c r="B8" s="179" t="s">
        <v>360</v>
      </c>
      <c r="C8" s="179"/>
      <c r="D8" s="180"/>
      <c r="E8" s="179"/>
    </row>
    <row r="9" spans="1:5" ht="57" customHeight="1">
      <c r="A9" s="278"/>
      <c r="B9" s="270" t="s">
        <v>510</v>
      </c>
      <c r="C9" s="270"/>
      <c r="D9" s="270"/>
      <c r="E9" s="270"/>
    </row>
    <row r="10" spans="1:5" ht="30" customHeight="1">
      <c r="A10" s="244" t="s">
        <v>362</v>
      </c>
      <c r="B10" s="197" t="s">
        <v>363</v>
      </c>
      <c r="C10" s="198" t="s">
        <v>364</v>
      </c>
      <c r="D10" s="183" t="s">
        <v>365</v>
      </c>
      <c r="E10" s="184" t="s">
        <v>366</v>
      </c>
    </row>
    <row r="11" spans="1:5" ht="39" customHeight="1">
      <c r="A11" s="244"/>
      <c r="B11" s="262" t="s">
        <v>367</v>
      </c>
      <c r="C11" s="185" t="s">
        <v>368</v>
      </c>
      <c r="D11" s="186" t="s">
        <v>511</v>
      </c>
      <c r="E11" s="187" t="s">
        <v>512</v>
      </c>
    </row>
    <row r="12" spans="1:5" ht="39" customHeight="1">
      <c r="A12" s="244"/>
      <c r="B12" s="262"/>
      <c r="C12" s="188" t="s">
        <v>371</v>
      </c>
      <c r="D12" s="186" t="s">
        <v>513</v>
      </c>
      <c r="E12" s="187" t="s">
        <v>514</v>
      </c>
    </row>
    <row r="13" spans="1:5" ht="39" customHeight="1">
      <c r="A13" s="244"/>
      <c r="B13" s="262"/>
      <c r="C13" s="188" t="s">
        <v>374</v>
      </c>
      <c r="D13" s="186" t="s">
        <v>515</v>
      </c>
      <c r="E13" s="187" t="s">
        <v>376</v>
      </c>
    </row>
    <row r="14" spans="1:5" ht="39" customHeight="1">
      <c r="A14" s="244"/>
      <c r="B14" s="262"/>
      <c r="C14" s="188" t="s">
        <v>377</v>
      </c>
      <c r="D14" s="186" t="s">
        <v>87</v>
      </c>
      <c r="E14" s="187" t="s">
        <v>516</v>
      </c>
    </row>
    <row r="15" spans="1:5" ht="39" customHeight="1">
      <c r="A15" s="244"/>
      <c r="B15" s="185" t="s">
        <v>505</v>
      </c>
      <c r="C15" s="188" t="s">
        <v>380</v>
      </c>
      <c r="D15" s="186" t="s">
        <v>433</v>
      </c>
      <c r="E15" s="187" t="s">
        <v>517</v>
      </c>
    </row>
    <row r="16" spans="1:5" ht="39" customHeight="1">
      <c r="A16" s="244"/>
      <c r="B16" s="188" t="s">
        <v>383</v>
      </c>
      <c r="C16" s="188" t="s">
        <v>384</v>
      </c>
      <c r="D16" s="189" t="s">
        <v>518</v>
      </c>
      <c r="E16" s="189" t="s">
        <v>402</v>
      </c>
    </row>
  </sheetData>
  <mergeCells count="7">
    <mergeCell ref="A10:A16"/>
    <mergeCell ref="B11:B14"/>
    <mergeCell ref="A3:C3"/>
    <mergeCell ref="A4:C4"/>
    <mergeCell ref="A5:C7"/>
    <mergeCell ref="A8:A9"/>
    <mergeCell ref="B9:E9"/>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E17"/>
  <sheetViews>
    <sheetView workbookViewId="0" topLeftCell="A1">
      <selection activeCell="A1" sqref="A1:IV16384"/>
    </sheetView>
  </sheetViews>
  <sheetFormatPr defaultColWidth="9" defaultRowHeight="11.25"/>
  <cols>
    <col min="1" max="1" width="15.16015625" style="194" customWidth="1"/>
    <col min="2" max="2" width="16" style="194" customWidth="1"/>
    <col min="3" max="3" width="15.83203125" style="194" customWidth="1"/>
    <col min="4" max="4" width="44" style="194" customWidth="1"/>
    <col min="5" max="5" width="43.16015625" style="194" customWidth="1"/>
    <col min="6" max="16384" width="9" style="194" customWidth="1"/>
  </cols>
  <sheetData>
    <row r="1" spans="1:5" ht="36.75" customHeight="1">
      <c r="A1" s="50" t="s">
        <v>494</v>
      </c>
      <c r="B1" s="50"/>
      <c r="C1" s="50"/>
      <c r="D1" s="50"/>
      <c r="E1" s="50"/>
    </row>
    <row r="2" spans="1:5" ht="15" customHeight="1">
      <c r="A2" s="163"/>
      <c r="B2" s="163"/>
      <c r="C2" s="163"/>
      <c r="D2" s="164" t="s">
        <v>352</v>
      </c>
      <c r="E2" s="165"/>
    </row>
    <row r="3" spans="1:5" ht="24" customHeight="1">
      <c r="A3" s="273" t="s">
        <v>353</v>
      </c>
      <c r="B3" s="273"/>
      <c r="C3" s="274"/>
      <c r="D3" s="170" t="s">
        <v>16</v>
      </c>
      <c r="E3" s="171"/>
    </row>
    <row r="4" spans="1:5" ht="24" customHeight="1">
      <c r="A4" s="275" t="s">
        <v>354</v>
      </c>
      <c r="B4" s="275"/>
      <c r="C4" s="276"/>
      <c r="D4" s="172" t="s">
        <v>60</v>
      </c>
      <c r="E4" s="173"/>
    </row>
    <row r="5" spans="1:5" ht="24" customHeight="1">
      <c r="A5" s="267" t="s">
        <v>355</v>
      </c>
      <c r="B5" s="267"/>
      <c r="C5" s="267"/>
      <c r="D5" s="195" t="s">
        <v>356</v>
      </c>
      <c r="E5" s="175">
        <v>45</v>
      </c>
    </row>
    <row r="6" spans="1:5" ht="24" customHeight="1">
      <c r="A6" s="267"/>
      <c r="B6" s="267"/>
      <c r="C6" s="267"/>
      <c r="D6" s="196" t="s">
        <v>357</v>
      </c>
      <c r="E6" s="177">
        <v>45</v>
      </c>
    </row>
    <row r="7" spans="1:5" ht="24" customHeight="1">
      <c r="A7" s="267"/>
      <c r="B7" s="267"/>
      <c r="C7" s="267"/>
      <c r="D7" s="196" t="s">
        <v>358</v>
      </c>
      <c r="E7" s="178">
        <v>0</v>
      </c>
    </row>
    <row r="8" spans="1:5" ht="24" customHeight="1">
      <c r="A8" s="277" t="s">
        <v>359</v>
      </c>
      <c r="B8" s="179" t="s">
        <v>360</v>
      </c>
      <c r="C8" s="179"/>
      <c r="D8" s="180"/>
      <c r="E8" s="179"/>
    </row>
    <row r="9" spans="1:5" ht="57" customHeight="1">
      <c r="A9" s="278"/>
      <c r="B9" s="270" t="s">
        <v>541</v>
      </c>
      <c r="C9" s="270"/>
      <c r="D9" s="270"/>
      <c r="E9" s="270"/>
    </row>
    <row r="10" spans="1:5" ht="30" customHeight="1">
      <c r="A10" s="244" t="s">
        <v>362</v>
      </c>
      <c r="B10" s="197" t="s">
        <v>363</v>
      </c>
      <c r="C10" s="198" t="s">
        <v>364</v>
      </c>
      <c r="D10" s="183" t="s">
        <v>365</v>
      </c>
      <c r="E10" s="184" t="s">
        <v>366</v>
      </c>
    </row>
    <row r="11" spans="1:5" ht="45.75" customHeight="1">
      <c r="A11" s="244"/>
      <c r="B11" s="262" t="s">
        <v>367</v>
      </c>
      <c r="C11" s="185" t="s">
        <v>368</v>
      </c>
      <c r="D11" s="186" t="s">
        <v>511</v>
      </c>
      <c r="E11" s="187" t="s">
        <v>542</v>
      </c>
    </row>
    <row r="12" spans="1:5" ht="45.75" customHeight="1">
      <c r="A12" s="244"/>
      <c r="B12" s="262"/>
      <c r="C12" s="188" t="s">
        <v>371</v>
      </c>
      <c r="D12" s="186" t="s">
        <v>543</v>
      </c>
      <c r="E12" s="187" t="s">
        <v>544</v>
      </c>
    </row>
    <row r="13" spans="1:5" ht="45.75" customHeight="1">
      <c r="A13" s="244"/>
      <c r="B13" s="262"/>
      <c r="C13" s="188" t="s">
        <v>374</v>
      </c>
      <c r="D13" s="186" t="s">
        <v>545</v>
      </c>
      <c r="E13" s="187" t="s">
        <v>376</v>
      </c>
    </row>
    <row r="14" spans="1:5" ht="45.75" customHeight="1">
      <c r="A14" s="244"/>
      <c r="B14" s="262"/>
      <c r="C14" s="188" t="s">
        <v>377</v>
      </c>
      <c r="D14" s="186" t="s">
        <v>546</v>
      </c>
      <c r="E14" s="187" t="s">
        <v>547</v>
      </c>
    </row>
    <row r="15" spans="1:5" ht="45.75" customHeight="1">
      <c r="A15" s="244"/>
      <c r="B15" s="185" t="s">
        <v>505</v>
      </c>
      <c r="C15" s="188" t="s">
        <v>380</v>
      </c>
      <c r="D15" s="186" t="s">
        <v>548</v>
      </c>
      <c r="E15" s="187" t="s">
        <v>549</v>
      </c>
    </row>
    <row r="16" spans="1:5" ht="45.75" customHeight="1">
      <c r="A16" s="244"/>
      <c r="B16" s="272" t="s">
        <v>383</v>
      </c>
      <c r="C16" s="272" t="s">
        <v>384</v>
      </c>
      <c r="D16" s="186" t="s">
        <v>507</v>
      </c>
      <c r="E16" s="187" t="s">
        <v>402</v>
      </c>
    </row>
    <row r="17" spans="1:5" ht="45.75" customHeight="1">
      <c r="A17" s="244"/>
      <c r="B17" s="262"/>
      <c r="C17" s="262"/>
      <c r="D17" s="189" t="s">
        <v>550</v>
      </c>
      <c r="E17" s="189" t="s">
        <v>402</v>
      </c>
    </row>
  </sheetData>
  <mergeCells count="9">
    <mergeCell ref="A3:C3"/>
    <mergeCell ref="A4:C4"/>
    <mergeCell ref="A5:C7"/>
    <mergeCell ref="A8:A9"/>
    <mergeCell ref="B9:E9"/>
    <mergeCell ref="C16:C17"/>
    <mergeCell ref="A10:A17"/>
    <mergeCell ref="B11:B14"/>
    <mergeCell ref="B16:B17"/>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I16"/>
  <sheetViews>
    <sheetView workbookViewId="0" topLeftCell="A1">
      <selection activeCell="A1" sqref="A1:IV16384"/>
    </sheetView>
  </sheetViews>
  <sheetFormatPr defaultColWidth="9" defaultRowHeight="11.25"/>
  <cols>
    <col min="1" max="1" width="15.16015625" style="162" customWidth="1"/>
    <col min="2" max="2" width="16" style="162" customWidth="1"/>
    <col min="3" max="3" width="15.83203125" style="162" customWidth="1"/>
    <col min="4" max="4" width="44" style="162" customWidth="1"/>
    <col min="5" max="5" width="43.16015625" style="162" customWidth="1"/>
    <col min="6" max="16384" width="9" style="162" customWidth="1"/>
  </cols>
  <sheetData>
    <row r="1" spans="1:5" ht="36.75" customHeight="1">
      <c r="A1" s="50" t="s">
        <v>621</v>
      </c>
      <c r="B1" s="50"/>
      <c r="C1" s="50"/>
      <c r="D1" s="50"/>
      <c r="E1" s="50"/>
    </row>
    <row r="2" spans="1:7" ht="15" customHeight="1">
      <c r="A2" s="163"/>
      <c r="B2" s="163"/>
      <c r="C2" s="163"/>
      <c r="D2" s="164" t="s">
        <v>352</v>
      </c>
      <c r="E2" s="165"/>
      <c r="F2" s="166"/>
      <c r="G2" s="166"/>
    </row>
    <row r="3" spans="1:5" ht="24" customHeight="1">
      <c r="A3" s="263" t="s">
        <v>353</v>
      </c>
      <c r="B3" s="263"/>
      <c r="C3" s="264"/>
      <c r="D3" s="170" t="s">
        <v>27</v>
      </c>
      <c r="E3" s="171"/>
    </row>
    <row r="4" spans="1:5" ht="24" customHeight="1">
      <c r="A4" s="265" t="s">
        <v>354</v>
      </c>
      <c r="B4" s="265"/>
      <c r="C4" s="266"/>
      <c r="D4" s="172" t="s">
        <v>23</v>
      </c>
      <c r="E4" s="173"/>
    </row>
    <row r="5" spans="1:8" ht="24" customHeight="1">
      <c r="A5" s="267" t="s">
        <v>355</v>
      </c>
      <c r="B5" s="267"/>
      <c r="C5" s="267"/>
      <c r="D5" s="174" t="s">
        <v>356</v>
      </c>
      <c r="E5" s="175">
        <v>120.76</v>
      </c>
      <c r="F5" s="166"/>
      <c r="H5" s="166"/>
    </row>
    <row r="6" spans="1:7" ht="24" customHeight="1">
      <c r="A6" s="267"/>
      <c r="B6" s="267"/>
      <c r="C6" s="267"/>
      <c r="D6" s="176" t="s">
        <v>357</v>
      </c>
      <c r="E6" s="177">
        <v>120.76</v>
      </c>
      <c r="F6" s="166"/>
      <c r="G6" s="166"/>
    </row>
    <row r="7" spans="1:8" ht="24" customHeight="1">
      <c r="A7" s="267"/>
      <c r="B7" s="267"/>
      <c r="C7" s="267"/>
      <c r="D7" s="176" t="s">
        <v>358</v>
      </c>
      <c r="E7" s="178">
        <v>0</v>
      </c>
      <c r="F7" s="166"/>
      <c r="G7" s="166"/>
      <c r="H7" s="166"/>
    </row>
    <row r="8" spans="1:7" ht="24" customHeight="1">
      <c r="A8" s="268" t="s">
        <v>359</v>
      </c>
      <c r="B8" s="179" t="s">
        <v>360</v>
      </c>
      <c r="C8" s="179"/>
      <c r="D8" s="180"/>
      <c r="E8" s="179"/>
      <c r="F8" s="166"/>
      <c r="G8" s="166"/>
    </row>
    <row r="9" spans="1:9" ht="57" customHeight="1">
      <c r="A9" s="269"/>
      <c r="B9" s="270" t="s">
        <v>613</v>
      </c>
      <c r="C9" s="270"/>
      <c r="D9" s="270"/>
      <c r="E9" s="270"/>
      <c r="F9" s="166"/>
      <c r="G9" s="166"/>
      <c r="I9" s="166"/>
    </row>
    <row r="10" spans="1:8" ht="30" customHeight="1">
      <c r="A10" s="244" t="s">
        <v>362</v>
      </c>
      <c r="B10" s="181" t="s">
        <v>363</v>
      </c>
      <c r="C10" s="182" t="s">
        <v>364</v>
      </c>
      <c r="D10" s="183" t="s">
        <v>365</v>
      </c>
      <c r="E10" s="184" t="s">
        <v>366</v>
      </c>
      <c r="F10" s="166"/>
      <c r="G10" s="166"/>
      <c r="H10" s="166"/>
    </row>
    <row r="11" spans="1:6" ht="31.5" customHeight="1">
      <c r="A11" s="244"/>
      <c r="B11" s="262" t="s">
        <v>367</v>
      </c>
      <c r="C11" s="185" t="s">
        <v>368</v>
      </c>
      <c r="D11" s="186" t="s">
        <v>614</v>
      </c>
      <c r="E11" s="187" t="s">
        <v>615</v>
      </c>
      <c r="F11" s="166"/>
    </row>
    <row r="12" spans="1:5" ht="31.5" customHeight="1">
      <c r="A12" s="244"/>
      <c r="B12" s="262"/>
      <c r="C12" s="188" t="s">
        <v>371</v>
      </c>
      <c r="D12" s="186" t="s">
        <v>433</v>
      </c>
      <c r="E12" s="187" t="s">
        <v>616</v>
      </c>
    </row>
    <row r="13" spans="1:5" ht="31.5" customHeight="1">
      <c r="A13" s="244"/>
      <c r="B13" s="262"/>
      <c r="C13" s="188" t="s">
        <v>374</v>
      </c>
      <c r="D13" s="186" t="s">
        <v>588</v>
      </c>
      <c r="E13" s="187" t="s">
        <v>574</v>
      </c>
    </row>
    <row r="14" spans="1:8" ht="31.5" customHeight="1">
      <c r="A14" s="244"/>
      <c r="B14" s="262"/>
      <c r="C14" s="188" t="s">
        <v>377</v>
      </c>
      <c r="D14" s="186" t="s">
        <v>617</v>
      </c>
      <c r="E14" s="187" t="s">
        <v>622</v>
      </c>
      <c r="F14" s="166"/>
      <c r="H14" s="166"/>
    </row>
    <row r="15" spans="1:6" ht="31.5" customHeight="1">
      <c r="A15" s="244"/>
      <c r="B15" s="185" t="s">
        <v>623</v>
      </c>
      <c r="C15" s="188" t="s">
        <v>380</v>
      </c>
      <c r="D15" s="186" t="s">
        <v>618</v>
      </c>
      <c r="E15" s="187" t="s">
        <v>619</v>
      </c>
      <c r="F15" s="166"/>
    </row>
    <row r="16" spans="1:7" ht="31.5" customHeight="1">
      <c r="A16" s="244"/>
      <c r="B16" s="188" t="s">
        <v>383</v>
      </c>
      <c r="C16" s="188" t="s">
        <v>384</v>
      </c>
      <c r="D16" s="189" t="s">
        <v>620</v>
      </c>
      <c r="E16" s="189" t="s">
        <v>472</v>
      </c>
      <c r="F16" s="166"/>
      <c r="G16" s="166"/>
    </row>
  </sheetData>
  <mergeCells count="7">
    <mergeCell ref="A10:A16"/>
    <mergeCell ref="B11:B14"/>
    <mergeCell ref="A3:C3"/>
    <mergeCell ref="A4:C4"/>
    <mergeCell ref="A5:C7"/>
    <mergeCell ref="A8:A9"/>
    <mergeCell ref="B9:E9"/>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I16"/>
  <sheetViews>
    <sheetView workbookViewId="0" topLeftCell="A1">
      <selection activeCell="A1" sqref="A1:IV16384"/>
    </sheetView>
  </sheetViews>
  <sheetFormatPr defaultColWidth="9" defaultRowHeight="11.25"/>
  <cols>
    <col min="1" max="1" width="15.16015625" style="162" customWidth="1"/>
    <col min="2" max="2" width="16" style="162" customWidth="1"/>
    <col min="3" max="3" width="15.83203125" style="162" customWidth="1"/>
    <col min="4" max="4" width="44" style="162" customWidth="1"/>
    <col min="5" max="5" width="43.16015625" style="162" customWidth="1"/>
    <col min="6" max="16384" width="9" style="162" customWidth="1"/>
  </cols>
  <sheetData>
    <row r="1" spans="1:5" ht="36.75" customHeight="1">
      <c r="A1" s="50" t="s">
        <v>624</v>
      </c>
      <c r="B1" s="50"/>
      <c r="C1" s="50"/>
      <c r="D1" s="50"/>
      <c r="E1" s="50"/>
    </row>
    <row r="2" spans="1:7" ht="15" customHeight="1">
      <c r="A2" s="163"/>
      <c r="B2" s="163"/>
      <c r="C2" s="163"/>
      <c r="D2" s="164" t="s">
        <v>352</v>
      </c>
      <c r="E2" s="165"/>
      <c r="F2" s="166"/>
      <c r="G2" s="166"/>
    </row>
    <row r="3" spans="1:5" ht="24" customHeight="1">
      <c r="A3" s="263" t="s">
        <v>353</v>
      </c>
      <c r="B3" s="263"/>
      <c r="C3" s="264"/>
      <c r="D3" s="170" t="s">
        <v>246</v>
      </c>
      <c r="E3" s="171"/>
    </row>
    <row r="4" spans="1:5" ht="24" customHeight="1">
      <c r="A4" s="265" t="s">
        <v>354</v>
      </c>
      <c r="B4" s="265"/>
      <c r="C4" s="266"/>
      <c r="D4" s="172" t="s">
        <v>23</v>
      </c>
      <c r="E4" s="173"/>
    </row>
    <row r="5" spans="1:8" ht="24" customHeight="1">
      <c r="A5" s="267" t="s">
        <v>355</v>
      </c>
      <c r="B5" s="267"/>
      <c r="C5" s="267"/>
      <c r="D5" s="174" t="s">
        <v>356</v>
      </c>
      <c r="E5" s="175">
        <v>11</v>
      </c>
      <c r="F5" s="166"/>
      <c r="H5" s="166"/>
    </row>
    <row r="6" spans="1:7" ht="24" customHeight="1">
      <c r="A6" s="267"/>
      <c r="B6" s="267"/>
      <c r="C6" s="267"/>
      <c r="D6" s="176" t="s">
        <v>357</v>
      </c>
      <c r="E6" s="177">
        <v>11</v>
      </c>
      <c r="F6" s="166"/>
      <c r="G6" s="166"/>
    </row>
    <row r="7" spans="1:8" ht="24" customHeight="1">
      <c r="A7" s="267"/>
      <c r="B7" s="267"/>
      <c r="C7" s="267"/>
      <c r="D7" s="176" t="s">
        <v>358</v>
      </c>
      <c r="E7" s="178">
        <v>0</v>
      </c>
      <c r="F7" s="166"/>
      <c r="G7" s="166"/>
      <c r="H7" s="166"/>
    </row>
    <row r="8" spans="1:7" ht="24" customHeight="1">
      <c r="A8" s="268" t="s">
        <v>359</v>
      </c>
      <c r="B8" s="179" t="s">
        <v>360</v>
      </c>
      <c r="C8" s="179"/>
      <c r="D8" s="180"/>
      <c r="E8" s="179"/>
      <c r="F8" s="166"/>
      <c r="G8" s="166"/>
    </row>
    <row r="9" spans="1:9" ht="57" customHeight="1">
      <c r="A9" s="269"/>
      <c r="B9" s="270" t="s">
        <v>606</v>
      </c>
      <c r="C9" s="270"/>
      <c r="D9" s="270"/>
      <c r="E9" s="270"/>
      <c r="F9" s="166"/>
      <c r="G9" s="166"/>
      <c r="I9" s="166"/>
    </row>
    <row r="10" spans="1:8" ht="30" customHeight="1">
      <c r="A10" s="244" t="s">
        <v>362</v>
      </c>
      <c r="B10" s="181" t="s">
        <v>363</v>
      </c>
      <c r="C10" s="182" t="s">
        <v>364</v>
      </c>
      <c r="D10" s="183" t="s">
        <v>365</v>
      </c>
      <c r="E10" s="184" t="s">
        <v>366</v>
      </c>
      <c r="F10" s="166"/>
      <c r="G10" s="166"/>
      <c r="H10" s="166"/>
    </row>
    <row r="11" spans="1:6" ht="43.5" customHeight="1">
      <c r="A11" s="244"/>
      <c r="B11" s="244" t="s">
        <v>367</v>
      </c>
      <c r="C11" s="136" t="s">
        <v>368</v>
      </c>
      <c r="D11" s="189" t="s">
        <v>607</v>
      </c>
      <c r="E11" s="189" t="s">
        <v>608</v>
      </c>
      <c r="F11" s="166"/>
    </row>
    <row r="12" spans="1:5" ht="43.5" customHeight="1">
      <c r="A12" s="244"/>
      <c r="B12" s="244"/>
      <c r="C12" s="136" t="s">
        <v>371</v>
      </c>
      <c r="D12" s="189" t="s">
        <v>625</v>
      </c>
      <c r="E12" s="189" t="s">
        <v>472</v>
      </c>
    </row>
    <row r="13" spans="1:5" ht="43.5" customHeight="1">
      <c r="A13" s="244"/>
      <c r="B13" s="244"/>
      <c r="C13" s="136" t="s">
        <v>374</v>
      </c>
      <c r="D13" s="189" t="s">
        <v>626</v>
      </c>
      <c r="E13" s="189" t="s">
        <v>627</v>
      </c>
    </row>
    <row r="14" spans="1:8" ht="43.5" customHeight="1">
      <c r="A14" s="244"/>
      <c r="B14" s="244"/>
      <c r="C14" s="136" t="s">
        <v>377</v>
      </c>
      <c r="D14" s="189" t="s">
        <v>609</v>
      </c>
      <c r="E14" s="189" t="s">
        <v>610</v>
      </c>
      <c r="F14" s="166"/>
      <c r="H14" s="166"/>
    </row>
    <row r="15" spans="1:6" ht="43.5" customHeight="1">
      <c r="A15" s="244"/>
      <c r="B15" s="136" t="s">
        <v>397</v>
      </c>
      <c r="C15" s="136" t="s">
        <v>380</v>
      </c>
      <c r="D15" s="189" t="s">
        <v>392</v>
      </c>
      <c r="E15" s="189" t="s">
        <v>611</v>
      </c>
      <c r="F15" s="166"/>
    </row>
    <row r="16" spans="1:7" ht="43.5" customHeight="1">
      <c r="A16" s="244"/>
      <c r="B16" s="136" t="s">
        <v>383</v>
      </c>
      <c r="C16" s="136" t="s">
        <v>384</v>
      </c>
      <c r="D16" s="189" t="s">
        <v>612</v>
      </c>
      <c r="E16" s="189" t="s">
        <v>472</v>
      </c>
      <c r="F16" s="166"/>
      <c r="G16" s="166"/>
    </row>
  </sheetData>
  <mergeCells count="7">
    <mergeCell ref="A10:A16"/>
    <mergeCell ref="B11:B14"/>
    <mergeCell ref="A3:C3"/>
    <mergeCell ref="A4:C4"/>
    <mergeCell ref="A5:C7"/>
    <mergeCell ref="A8:A9"/>
    <mergeCell ref="B9:E9"/>
  </mergeCells>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I20"/>
  <sheetViews>
    <sheetView workbookViewId="0" topLeftCell="A1">
      <selection activeCell="A1" sqref="A1:IV16384"/>
    </sheetView>
  </sheetViews>
  <sheetFormatPr defaultColWidth="9" defaultRowHeight="11.25"/>
  <cols>
    <col min="1" max="1" width="15.16015625" style="162" customWidth="1"/>
    <col min="2" max="2" width="16" style="162" customWidth="1"/>
    <col min="3" max="3" width="15.83203125" style="162" customWidth="1"/>
    <col min="4" max="4" width="44" style="162" customWidth="1"/>
    <col min="5" max="5" width="43.16015625" style="162" customWidth="1"/>
    <col min="6" max="16384" width="9" style="162" customWidth="1"/>
  </cols>
  <sheetData>
    <row r="1" spans="1:5" ht="36.75" customHeight="1">
      <c r="A1" s="50" t="s">
        <v>403</v>
      </c>
      <c r="B1" s="50"/>
      <c r="C1" s="50"/>
      <c r="D1" s="50"/>
      <c r="E1" s="50"/>
    </row>
    <row r="2" spans="1:7" ht="15" customHeight="1">
      <c r="A2" s="163"/>
      <c r="B2" s="163"/>
      <c r="C2" s="163"/>
      <c r="D2" s="164" t="s">
        <v>352</v>
      </c>
      <c r="E2" s="165"/>
      <c r="F2" s="166"/>
      <c r="G2" s="166"/>
    </row>
    <row r="3" spans="1:5" ht="24" customHeight="1">
      <c r="A3" s="263" t="s">
        <v>353</v>
      </c>
      <c r="B3" s="263"/>
      <c r="C3" s="264"/>
      <c r="D3" s="170" t="s">
        <v>241</v>
      </c>
      <c r="E3" s="171"/>
    </row>
    <row r="4" spans="1:5" ht="24" customHeight="1">
      <c r="A4" s="265" t="s">
        <v>354</v>
      </c>
      <c r="B4" s="265"/>
      <c r="C4" s="266"/>
      <c r="D4" s="172" t="s">
        <v>23</v>
      </c>
      <c r="E4" s="173"/>
    </row>
    <row r="5" spans="1:8" ht="24" customHeight="1">
      <c r="A5" s="267" t="s">
        <v>355</v>
      </c>
      <c r="B5" s="267"/>
      <c r="C5" s="267"/>
      <c r="D5" s="174" t="s">
        <v>356</v>
      </c>
      <c r="E5" s="175">
        <v>51.7</v>
      </c>
      <c r="F5" s="166"/>
      <c r="H5" s="166"/>
    </row>
    <row r="6" spans="1:7" ht="24" customHeight="1">
      <c r="A6" s="267"/>
      <c r="B6" s="267"/>
      <c r="C6" s="267"/>
      <c r="D6" s="176" t="s">
        <v>357</v>
      </c>
      <c r="E6" s="177">
        <v>51.7</v>
      </c>
      <c r="F6" s="166"/>
      <c r="G6" s="166"/>
    </row>
    <row r="7" spans="1:8" ht="24" customHeight="1">
      <c r="A7" s="267"/>
      <c r="B7" s="267"/>
      <c r="C7" s="267"/>
      <c r="D7" s="176" t="s">
        <v>358</v>
      </c>
      <c r="E7" s="178">
        <v>0</v>
      </c>
      <c r="F7" s="166"/>
      <c r="G7" s="166"/>
      <c r="H7" s="166"/>
    </row>
    <row r="8" spans="1:7" ht="24" customHeight="1">
      <c r="A8" s="268" t="s">
        <v>359</v>
      </c>
      <c r="B8" s="179" t="s">
        <v>360</v>
      </c>
      <c r="C8" s="179"/>
      <c r="D8" s="180"/>
      <c r="E8" s="179"/>
      <c r="F8" s="166"/>
      <c r="G8" s="166"/>
    </row>
    <row r="9" spans="1:9" ht="57" customHeight="1">
      <c r="A9" s="269"/>
      <c r="B9" s="270" t="s">
        <v>581</v>
      </c>
      <c r="C9" s="270"/>
      <c r="D9" s="270"/>
      <c r="E9" s="270"/>
      <c r="F9" s="166"/>
      <c r="G9" s="166"/>
      <c r="I9" s="166"/>
    </row>
    <row r="10" spans="1:8" ht="30" customHeight="1">
      <c r="A10" s="244" t="s">
        <v>362</v>
      </c>
      <c r="B10" s="181" t="s">
        <v>363</v>
      </c>
      <c r="C10" s="182" t="s">
        <v>364</v>
      </c>
      <c r="D10" s="183" t="s">
        <v>365</v>
      </c>
      <c r="E10" s="184" t="s">
        <v>366</v>
      </c>
      <c r="F10" s="166"/>
      <c r="G10" s="166"/>
      <c r="H10" s="166"/>
    </row>
    <row r="11" spans="1:6" ht="48" customHeight="1">
      <c r="A11" s="244"/>
      <c r="B11" s="262" t="s">
        <v>367</v>
      </c>
      <c r="C11" s="262" t="s">
        <v>368</v>
      </c>
      <c r="D11" s="186" t="s">
        <v>628</v>
      </c>
      <c r="E11" s="187" t="s">
        <v>582</v>
      </c>
      <c r="F11" s="166"/>
    </row>
    <row r="12" spans="1:8" ht="48" customHeight="1">
      <c r="A12" s="244"/>
      <c r="B12" s="262"/>
      <c r="C12" s="262"/>
      <c r="D12" s="186" t="s">
        <v>629</v>
      </c>
      <c r="E12" s="187" t="s">
        <v>583</v>
      </c>
      <c r="F12" s="166"/>
      <c r="G12" s="166"/>
      <c r="H12" s="166"/>
    </row>
    <row r="13" spans="1:8" ht="48" customHeight="1">
      <c r="A13" s="244"/>
      <c r="B13" s="262"/>
      <c r="C13" s="262"/>
      <c r="D13" s="186" t="s">
        <v>584</v>
      </c>
      <c r="E13" s="187" t="s">
        <v>630</v>
      </c>
      <c r="F13" s="166"/>
      <c r="G13" s="166"/>
      <c r="H13" s="166"/>
    </row>
    <row r="14" spans="1:8" ht="48" customHeight="1">
      <c r="A14" s="244"/>
      <c r="B14" s="262"/>
      <c r="C14" s="262"/>
      <c r="D14" s="186" t="s">
        <v>631</v>
      </c>
      <c r="E14" s="187" t="s">
        <v>632</v>
      </c>
      <c r="F14" s="166"/>
      <c r="G14" s="166"/>
      <c r="H14" s="166"/>
    </row>
    <row r="15" spans="1:8" ht="48" customHeight="1">
      <c r="A15" s="244"/>
      <c r="B15" s="262"/>
      <c r="C15" s="262"/>
      <c r="D15" s="186" t="s">
        <v>585</v>
      </c>
      <c r="E15" s="187" t="s">
        <v>586</v>
      </c>
      <c r="F15" s="166"/>
      <c r="G15" s="166"/>
      <c r="H15" s="166"/>
    </row>
    <row r="16" spans="1:5" ht="48" customHeight="1">
      <c r="A16" s="244"/>
      <c r="B16" s="262"/>
      <c r="C16" s="188" t="s">
        <v>371</v>
      </c>
      <c r="D16" s="186" t="s">
        <v>633</v>
      </c>
      <c r="E16" s="187" t="s">
        <v>587</v>
      </c>
    </row>
    <row r="17" spans="1:5" ht="48" customHeight="1">
      <c r="A17" s="244"/>
      <c r="B17" s="262"/>
      <c r="C17" s="188" t="s">
        <v>374</v>
      </c>
      <c r="D17" s="186" t="s">
        <v>588</v>
      </c>
      <c r="E17" s="187" t="s">
        <v>634</v>
      </c>
    </row>
    <row r="18" spans="1:8" ht="48" customHeight="1">
      <c r="A18" s="244"/>
      <c r="B18" s="262"/>
      <c r="C18" s="188" t="s">
        <v>377</v>
      </c>
      <c r="D18" s="186" t="s">
        <v>635</v>
      </c>
      <c r="E18" s="187" t="s">
        <v>636</v>
      </c>
      <c r="F18" s="166"/>
      <c r="H18" s="166"/>
    </row>
    <row r="19" spans="1:6" ht="48" customHeight="1">
      <c r="A19" s="244"/>
      <c r="B19" s="185" t="s">
        <v>415</v>
      </c>
      <c r="C19" s="188" t="s">
        <v>380</v>
      </c>
      <c r="D19" s="186" t="s">
        <v>637</v>
      </c>
      <c r="E19" s="187" t="s">
        <v>589</v>
      </c>
      <c r="F19" s="166"/>
    </row>
    <row r="20" spans="1:7" ht="48" customHeight="1">
      <c r="A20" s="244"/>
      <c r="B20" s="188" t="s">
        <v>383</v>
      </c>
      <c r="C20" s="188" t="s">
        <v>384</v>
      </c>
      <c r="D20" s="189" t="s">
        <v>507</v>
      </c>
      <c r="E20" s="189" t="s">
        <v>402</v>
      </c>
      <c r="F20" s="166"/>
      <c r="G20" s="166"/>
    </row>
  </sheetData>
  <mergeCells count="8">
    <mergeCell ref="A10:A20"/>
    <mergeCell ref="B11:B18"/>
    <mergeCell ref="C11:C15"/>
    <mergeCell ref="A3:C3"/>
    <mergeCell ref="A4:C4"/>
    <mergeCell ref="A5:C7"/>
    <mergeCell ref="A8:A9"/>
    <mergeCell ref="B9:E9"/>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I27"/>
  <sheetViews>
    <sheetView workbookViewId="0" topLeftCell="A1">
      <selection activeCell="A1" sqref="A1:IV16384"/>
    </sheetView>
  </sheetViews>
  <sheetFormatPr defaultColWidth="9" defaultRowHeight="11.25"/>
  <cols>
    <col min="1" max="1" width="15.16015625" style="162" customWidth="1"/>
    <col min="2" max="2" width="16" style="162" customWidth="1"/>
    <col min="3" max="3" width="15.83203125" style="162" customWidth="1"/>
    <col min="4" max="4" width="44" style="162" customWidth="1"/>
    <col min="5" max="5" width="43.16015625" style="162" customWidth="1"/>
    <col min="6" max="16384" width="9" style="162" customWidth="1"/>
  </cols>
  <sheetData>
    <row r="1" spans="1:5" ht="36.75" customHeight="1">
      <c r="A1" s="50" t="s">
        <v>403</v>
      </c>
      <c r="B1" s="50"/>
      <c r="C1" s="50"/>
      <c r="D1" s="50"/>
      <c r="E1" s="50"/>
    </row>
    <row r="2" spans="1:7" ht="15" customHeight="1">
      <c r="A2" s="163"/>
      <c r="B2" s="163"/>
      <c r="C2" s="163"/>
      <c r="D2" s="164" t="s">
        <v>352</v>
      </c>
      <c r="E2" s="165"/>
      <c r="F2" s="166"/>
      <c r="G2" s="166"/>
    </row>
    <row r="3" spans="1:5" ht="24" customHeight="1">
      <c r="A3" s="263" t="s">
        <v>353</v>
      </c>
      <c r="B3" s="263"/>
      <c r="C3" s="264"/>
      <c r="D3" s="170" t="s">
        <v>281</v>
      </c>
      <c r="E3" s="171"/>
    </row>
    <row r="4" spans="1:5" ht="24" customHeight="1">
      <c r="A4" s="265" t="s">
        <v>354</v>
      </c>
      <c r="B4" s="265"/>
      <c r="C4" s="266"/>
      <c r="D4" s="172" t="s">
        <v>23</v>
      </c>
      <c r="E4" s="173"/>
    </row>
    <row r="5" spans="1:8" ht="24" customHeight="1">
      <c r="A5" s="267" t="s">
        <v>355</v>
      </c>
      <c r="B5" s="267"/>
      <c r="C5" s="267"/>
      <c r="D5" s="174" t="s">
        <v>356</v>
      </c>
      <c r="E5" s="175">
        <v>22.5</v>
      </c>
      <c r="F5" s="166"/>
      <c r="H5" s="166"/>
    </row>
    <row r="6" spans="1:7" ht="24" customHeight="1">
      <c r="A6" s="267"/>
      <c r="B6" s="267"/>
      <c r="C6" s="267"/>
      <c r="D6" s="176" t="s">
        <v>357</v>
      </c>
      <c r="E6" s="177">
        <v>22.5</v>
      </c>
      <c r="F6" s="166"/>
      <c r="G6" s="166"/>
    </row>
    <row r="7" spans="1:8" ht="24" customHeight="1">
      <c r="A7" s="267"/>
      <c r="B7" s="267"/>
      <c r="C7" s="267"/>
      <c r="D7" s="176" t="s">
        <v>358</v>
      </c>
      <c r="E7" s="178">
        <v>0</v>
      </c>
      <c r="F7" s="166"/>
      <c r="G7" s="166"/>
      <c r="H7" s="166"/>
    </row>
    <row r="8" spans="1:7" ht="24" customHeight="1">
      <c r="A8" s="268" t="s">
        <v>359</v>
      </c>
      <c r="B8" s="179" t="s">
        <v>360</v>
      </c>
      <c r="C8" s="179"/>
      <c r="D8" s="180"/>
      <c r="E8" s="179"/>
      <c r="F8" s="166"/>
      <c r="G8" s="166"/>
    </row>
    <row r="9" spans="1:9" ht="57" customHeight="1">
      <c r="A9" s="269"/>
      <c r="B9" s="270" t="s">
        <v>551</v>
      </c>
      <c r="C9" s="270"/>
      <c r="D9" s="270"/>
      <c r="E9" s="270"/>
      <c r="F9" s="166"/>
      <c r="G9" s="166"/>
      <c r="I9" s="166"/>
    </row>
    <row r="10" spans="1:8" ht="30" customHeight="1">
      <c r="A10" s="244" t="s">
        <v>362</v>
      </c>
      <c r="B10" s="181" t="s">
        <v>363</v>
      </c>
      <c r="C10" s="182" t="s">
        <v>364</v>
      </c>
      <c r="D10" s="183" t="s">
        <v>365</v>
      </c>
      <c r="E10" s="184" t="s">
        <v>366</v>
      </c>
      <c r="F10" s="166"/>
      <c r="G10" s="166"/>
      <c r="H10" s="166"/>
    </row>
    <row r="11" spans="1:6" ht="31.5" customHeight="1">
      <c r="A11" s="244"/>
      <c r="B11" s="262"/>
      <c r="C11" s="245" t="s">
        <v>552</v>
      </c>
      <c r="D11" s="186" t="s">
        <v>553</v>
      </c>
      <c r="E11" s="187" t="s">
        <v>554</v>
      </c>
      <c r="F11" s="166"/>
    </row>
    <row r="12" spans="1:6" ht="31.5" customHeight="1">
      <c r="A12" s="244"/>
      <c r="B12" s="262"/>
      <c r="C12" s="279"/>
      <c r="D12" s="186" t="s">
        <v>555</v>
      </c>
      <c r="E12" s="187" t="s">
        <v>556</v>
      </c>
      <c r="F12" s="166"/>
    </row>
    <row r="13" spans="1:6" ht="31.5" customHeight="1">
      <c r="A13" s="244"/>
      <c r="B13" s="262"/>
      <c r="C13" s="279"/>
      <c r="D13" s="186" t="s">
        <v>557</v>
      </c>
      <c r="E13" s="187" t="s">
        <v>558</v>
      </c>
      <c r="F13" s="166"/>
    </row>
    <row r="14" spans="1:6" ht="31.5" customHeight="1">
      <c r="A14" s="244"/>
      <c r="B14" s="262"/>
      <c r="C14" s="279"/>
      <c r="D14" s="186" t="s">
        <v>559</v>
      </c>
      <c r="E14" s="187" t="s">
        <v>558</v>
      </c>
      <c r="F14" s="166"/>
    </row>
    <row r="15" spans="1:6" ht="31.5" customHeight="1">
      <c r="A15" s="244"/>
      <c r="B15" s="262"/>
      <c r="C15" s="279"/>
      <c r="D15" s="186" t="s">
        <v>560</v>
      </c>
      <c r="E15" s="187" t="s">
        <v>558</v>
      </c>
      <c r="F15" s="166"/>
    </row>
    <row r="16" spans="1:6" ht="31.5" customHeight="1">
      <c r="A16" s="244"/>
      <c r="B16" s="262"/>
      <c r="C16" s="279"/>
      <c r="D16" s="186" t="s">
        <v>561</v>
      </c>
      <c r="E16" s="187" t="s">
        <v>562</v>
      </c>
      <c r="F16" s="166"/>
    </row>
    <row r="17" spans="1:6" ht="31.5" customHeight="1">
      <c r="A17" s="244"/>
      <c r="B17" s="262"/>
      <c r="C17" s="279"/>
      <c r="D17" s="186" t="s">
        <v>563</v>
      </c>
      <c r="E17" s="187" t="s">
        <v>564</v>
      </c>
      <c r="F17" s="166"/>
    </row>
    <row r="18" spans="1:6" ht="31.5" customHeight="1">
      <c r="A18" s="244"/>
      <c r="B18" s="262"/>
      <c r="C18" s="279"/>
      <c r="D18" s="186" t="s">
        <v>565</v>
      </c>
      <c r="E18" s="187" t="s">
        <v>566</v>
      </c>
      <c r="F18" s="166"/>
    </row>
    <row r="19" spans="1:8" ht="31.5" customHeight="1">
      <c r="A19" s="244"/>
      <c r="B19" s="262"/>
      <c r="C19" s="279"/>
      <c r="D19" s="186" t="s">
        <v>567</v>
      </c>
      <c r="E19" s="187" t="s">
        <v>568</v>
      </c>
      <c r="F19" s="166"/>
      <c r="G19" s="166"/>
      <c r="H19" s="166"/>
    </row>
    <row r="20" spans="1:8" ht="31.5" customHeight="1">
      <c r="A20" s="244"/>
      <c r="B20" s="262"/>
      <c r="C20" s="280"/>
      <c r="D20" s="186" t="s">
        <v>569</v>
      </c>
      <c r="E20" s="187" t="s">
        <v>570</v>
      </c>
      <c r="F20" s="166"/>
      <c r="G20" s="166"/>
      <c r="H20" s="166"/>
    </row>
    <row r="21" spans="1:5" ht="31.5" customHeight="1">
      <c r="A21" s="244"/>
      <c r="B21" s="262"/>
      <c r="C21" s="188" t="s">
        <v>371</v>
      </c>
      <c r="D21" s="186" t="s">
        <v>571</v>
      </c>
      <c r="E21" s="187" t="s">
        <v>572</v>
      </c>
    </row>
    <row r="22" spans="1:5" ht="31.5" customHeight="1">
      <c r="A22" s="244"/>
      <c r="B22" s="262"/>
      <c r="C22" s="188" t="s">
        <v>374</v>
      </c>
      <c r="D22" s="186" t="s">
        <v>573</v>
      </c>
      <c r="E22" s="187" t="s">
        <v>574</v>
      </c>
    </row>
    <row r="23" spans="1:8" ht="31.5" customHeight="1">
      <c r="A23" s="244"/>
      <c r="B23" s="262"/>
      <c r="C23" s="188" t="s">
        <v>377</v>
      </c>
      <c r="D23" s="186" t="s">
        <v>575</v>
      </c>
      <c r="E23" s="187" t="s">
        <v>576</v>
      </c>
      <c r="F23" s="166"/>
      <c r="H23" s="166"/>
    </row>
    <row r="24" spans="1:6" ht="31.5" customHeight="1">
      <c r="A24" s="244"/>
      <c r="B24" s="185" t="s">
        <v>415</v>
      </c>
      <c r="C24" s="188" t="s">
        <v>380</v>
      </c>
      <c r="D24" s="186" t="s">
        <v>577</v>
      </c>
      <c r="E24" s="187" t="s">
        <v>578</v>
      </c>
      <c r="F24" s="166"/>
    </row>
    <row r="25" spans="1:7" ht="31.5" customHeight="1">
      <c r="A25" s="244"/>
      <c r="B25" s="272" t="s">
        <v>383</v>
      </c>
      <c r="C25" s="272" t="s">
        <v>384</v>
      </c>
      <c r="D25" s="186" t="s">
        <v>507</v>
      </c>
      <c r="E25" s="187" t="s">
        <v>402</v>
      </c>
      <c r="F25" s="166"/>
      <c r="G25" s="166"/>
    </row>
    <row r="26" spans="1:7" ht="31.5" customHeight="1">
      <c r="A26" s="244"/>
      <c r="B26" s="272"/>
      <c r="C26" s="272"/>
      <c r="D26" s="186" t="s">
        <v>579</v>
      </c>
      <c r="E26" s="187" t="s">
        <v>402</v>
      </c>
      <c r="F26" s="166"/>
      <c r="G26" s="166"/>
    </row>
    <row r="27" spans="1:7" ht="31.5" customHeight="1">
      <c r="A27" s="244"/>
      <c r="B27" s="262"/>
      <c r="C27" s="262"/>
      <c r="D27" s="189" t="s">
        <v>580</v>
      </c>
      <c r="E27" s="189" t="s">
        <v>402</v>
      </c>
      <c r="F27" s="166"/>
      <c r="G27" s="166"/>
    </row>
  </sheetData>
  <mergeCells count="10">
    <mergeCell ref="A3:C3"/>
    <mergeCell ref="A4:C4"/>
    <mergeCell ref="A5:C7"/>
    <mergeCell ref="A8:A9"/>
    <mergeCell ref="B9:E9"/>
    <mergeCell ref="A10:A27"/>
    <mergeCell ref="B11:B23"/>
    <mergeCell ref="C11:C20"/>
    <mergeCell ref="B25:B27"/>
    <mergeCell ref="C25:C27"/>
  </mergeCells>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I19"/>
  <sheetViews>
    <sheetView workbookViewId="0" topLeftCell="A1">
      <selection activeCell="A1" sqref="A1:IV16384"/>
    </sheetView>
  </sheetViews>
  <sheetFormatPr defaultColWidth="9" defaultRowHeight="11.25"/>
  <cols>
    <col min="1" max="1" width="15.16015625" style="162" customWidth="1"/>
    <col min="2" max="2" width="16" style="162" customWidth="1"/>
    <col min="3" max="3" width="15.83203125" style="162" customWidth="1"/>
    <col min="4" max="4" width="44" style="162" customWidth="1"/>
    <col min="5" max="5" width="43.16015625" style="162" customWidth="1"/>
    <col min="6" max="16384" width="9" style="162" customWidth="1"/>
  </cols>
  <sheetData>
    <row r="1" spans="1:5" ht="36.75" customHeight="1">
      <c r="A1" s="50" t="s">
        <v>403</v>
      </c>
      <c r="B1" s="50"/>
      <c r="C1" s="50"/>
      <c r="D1" s="50"/>
      <c r="E1" s="50"/>
    </row>
    <row r="2" spans="1:7" ht="15" customHeight="1">
      <c r="A2" s="163"/>
      <c r="B2" s="163"/>
      <c r="C2" s="163"/>
      <c r="D2" s="164" t="s">
        <v>352</v>
      </c>
      <c r="E2" s="165"/>
      <c r="F2" s="166"/>
      <c r="G2" s="166"/>
    </row>
    <row r="3" spans="1:5" ht="24" customHeight="1">
      <c r="A3" s="263" t="s">
        <v>353</v>
      </c>
      <c r="B3" s="263"/>
      <c r="C3" s="264"/>
      <c r="D3" s="170" t="s">
        <v>15</v>
      </c>
      <c r="E3" s="171"/>
    </row>
    <row r="4" spans="1:5" ht="24" customHeight="1">
      <c r="A4" s="265" t="s">
        <v>354</v>
      </c>
      <c r="B4" s="265"/>
      <c r="C4" s="266"/>
      <c r="D4" s="172" t="s">
        <v>23</v>
      </c>
      <c r="E4" s="173"/>
    </row>
    <row r="5" spans="1:8" ht="24" customHeight="1">
      <c r="A5" s="267" t="s">
        <v>355</v>
      </c>
      <c r="B5" s="267"/>
      <c r="C5" s="267"/>
      <c r="D5" s="174" t="s">
        <v>356</v>
      </c>
      <c r="E5" s="175">
        <v>50</v>
      </c>
      <c r="F5" s="166"/>
      <c r="H5" s="166"/>
    </row>
    <row r="6" spans="1:7" ht="24" customHeight="1">
      <c r="A6" s="267"/>
      <c r="B6" s="267"/>
      <c r="C6" s="267"/>
      <c r="D6" s="176" t="s">
        <v>357</v>
      </c>
      <c r="E6" s="177">
        <v>50</v>
      </c>
      <c r="F6" s="166"/>
      <c r="G6" s="166"/>
    </row>
    <row r="7" spans="1:8" ht="24" customHeight="1">
      <c r="A7" s="267"/>
      <c r="B7" s="267"/>
      <c r="C7" s="267"/>
      <c r="D7" s="176" t="s">
        <v>358</v>
      </c>
      <c r="E7" s="178">
        <v>0</v>
      </c>
      <c r="F7" s="166"/>
      <c r="G7" s="166"/>
      <c r="H7" s="166"/>
    </row>
    <row r="8" spans="1:7" ht="24" customHeight="1">
      <c r="A8" s="268" t="s">
        <v>359</v>
      </c>
      <c r="B8" s="179" t="s">
        <v>360</v>
      </c>
      <c r="C8" s="179"/>
      <c r="D8" s="180"/>
      <c r="E8" s="179"/>
      <c r="F8" s="166"/>
      <c r="G8" s="166"/>
    </row>
    <row r="9" spans="1:9" ht="57" customHeight="1">
      <c r="A9" s="269"/>
      <c r="B9" s="270" t="s">
        <v>590</v>
      </c>
      <c r="C9" s="270"/>
      <c r="D9" s="270"/>
      <c r="E9" s="270"/>
      <c r="F9" s="166"/>
      <c r="G9" s="166"/>
      <c r="I9" s="166"/>
    </row>
    <row r="10" spans="1:8" ht="12.75">
      <c r="A10" s="244" t="s">
        <v>362</v>
      </c>
      <c r="B10" s="181" t="s">
        <v>363</v>
      </c>
      <c r="C10" s="182" t="s">
        <v>364</v>
      </c>
      <c r="D10" s="183" t="s">
        <v>365</v>
      </c>
      <c r="E10" s="184" t="s">
        <v>366</v>
      </c>
      <c r="F10" s="166"/>
      <c r="G10" s="166"/>
      <c r="H10" s="166"/>
    </row>
    <row r="11" spans="1:6" ht="36" customHeight="1">
      <c r="A11" s="244"/>
      <c r="B11" s="262" t="s">
        <v>367</v>
      </c>
      <c r="C11" s="262" t="s">
        <v>368</v>
      </c>
      <c r="D11" s="186" t="s">
        <v>591</v>
      </c>
      <c r="E11" s="187" t="s">
        <v>592</v>
      </c>
      <c r="F11" s="166"/>
    </row>
    <row r="12" spans="1:8" ht="36" customHeight="1">
      <c r="A12" s="244"/>
      <c r="B12" s="262"/>
      <c r="C12" s="262"/>
      <c r="D12" s="186" t="s">
        <v>593</v>
      </c>
      <c r="E12" s="187" t="s">
        <v>594</v>
      </c>
      <c r="F12" s="166"/>
      <c r="G12" s="166"/>
      <c r="H12" s="166"/>
    </row>
    <row r="13" spans="1:8" ht="36" customHeight="1">
      <c r="A13" s="244"/>
      <c r="B13" s="262"/>
      <c r="C13" s="262"/>
      <c r="D13" s="186" t="s">
        <v>595</v>
      </c>
      <c r="E13" s="187" t="s">
        <v>596</v>
      </c>
      <c r="F13" s="166"/>
      <c r="G13" s="166"/>
      <c r="H13" s="166"/>
    </row>
    <row r="14" spans="1:5" ht="36" customHeight="1">
      <c r="A14" s="244"/>
      <c r="B14" s="262"/>
      <c r="C14" s="272" t="s">
        <v>371</v>
      </c>
      <c r="D14" s="186" t="s">
        <v>597</v>
      </c>
      <c r="E14" s="187" t="s">
        <v>598</v>
      </c>
    </row>
    <row r="15" spans="1:5" ht="36" customHeight="1">
      <c r="A15" s="244"/>
      <c r="B15" s="262"/>
      <c r="C15" s="262"/>
      <c r="D15" s="186" t="s">
        <v>599</v>
      </c>
      <c r="E15" s="187" t="s">
        <v>600</v>
      </c>
    </row>
    <row r="16" spans="1:5" ht="36" customHeight="1">
      <c r="A16" s="244"/>
      <c r="B16" s="262"/>
      <c r="C16" s="188" t="s">
        <v>374</v>
      </c>
      <c r="D16" s="186" t="s">
        <v>601</v>
      </c>
      <c r="E16" s="187" t="s">
        <v>638</v>
      </c>
    </row>
    <row r="17" spans="1:8" ht="36" customHeight="1">
      <c r="A17" s="244"/>
      <c r="B17" s="262"/>
      <c r="C17" s="188" t="s">
        <v>377</v>
      </c>
      <c r="D17" s="186" t="s">
        <v>639</v>
      </c>
      <c r="E17" s="187" t="s">
        <v>602</v>
      </c>
      <c r="F17" s="166"/>
      <c r="H17" s="166"/>
    </row>
    <row r="18" spans="1:6" ht="36" customHeight="1">
      <c r="A18" s="244"/>
      <c r="B18" s="185" t="s">
        <v>415</v>
      </c>
      <c r="C18" s="188" t="s">
        <v>380</v>
      </c>
      <c r="D18" s="186" t="s">
        <v>603</v>
      </c>
      <c r="E18" s="187" t="s">
        <v>604</v>
      </c>
      <c r="F18" s="166"/>
    </row>
    <row r="19" spans="1:7" ht="36" customHeight="1">
      <c r="A19" s="244"/>
      <c r="B19" s="188" t="s">
        <v>383</v>
      </c>
      <c r="C19" s="188" t="s">
        <v>384</v>
      </c>
      <c r="D19" s="189" t="s">
        <v>418</v>
      </c>
      <c r="E19" s="189" t="s">
        <v>605</v>
      </c>
      <c r="F19" s="166"/>
      <c r="G19" s="166"/>
    </row>
  </sheetData>
  <mergeCells count="9">
    <mergeCell ref="A3:C3"/>
    <mergeCell ref="A4:C4"/>
    <mergeCell ref="A5:C7"/>
    <mergeCell ref="A8:A9"/>
    <mergeCell ref="B9:E9"/>
    <mergeCell ref="A10:A19"/>
    <mergeCell ref="B11:B17"/>
    <mergeCell ref="C11:C13"/>
    <mergeCell ref="C14:C15"/>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E23"/>
  <sheetViews>
    <sheetView workbookViewId="0" topLeftCell="A1">
      <selection activeCell="A1" sqref="A1:IV16384"/>
    </sheetView>
  </sheetViews>
  <sheetFormatPr defaultColWidth="9" defaultRowHeight="11.25"/>
  <cols>
    <col min="1" max="1" width="15.16015625" style="199" customWidth="1"/>
    <col min="2" max="2" width="16" style="199" customWidth="1"/>
    <col min="3" max="3" width="15.83203125" style="199" customWidth="1"/>
    <col min="4" max="4" width="44" style="199" customWidth="1"/>
    <col min="5" max="5" width="43.16015625" style="199" customWidth="1"/>
    <col min="6" max="16384" width="9" style="199" customWidth="1"/>
  </cols>
  <sheetData>
    <row r="1" spans="1:5" ht="36.75" customHeight="1">
      <c r="A1" s="50" t="s">
        <v>640</v>
      </c>
      <c r="B1" s="50"/>
      <c r="C1" s="50"/>
      <c r="D1" s="50"/>
      <c r="E1" s="50"/>
    </row>
    <row r="2" spans="1:5" ht="15" customHeight="1">
      <c r="A2" s="163"/>
      <c r="B2" s="163"/>
      <c r="C2" s="163"/>
      <c r="D2" s="164" t="s">
        <v>352</v>
      </c>
      <c r="E2" s="165"/>
    </row>
    <row r="3" spans="1:5" ht="24" customHeight="1">
      <c r="A3" s="281" t="s">
        <v>353</v>
      </c>
      <c r="B3" s="281"/>
      <c r="C3" s="282"/>
      <c r="D3" s="170" t="s">
        <v>158</v>
      </c>
      <c r="E3" s="171"/>
    </row>
    <row r="4" spans="1:5" ht="24" customHeight="1">
      <c r="A4" s="283" t="s">
        <v>354</v>
      </c>
      <c r="B4" s="283"/>
      <c r="C4" s="284"/>
      <c r="D4" s="172" t="s">
        <v>209</v>
      </c>
      <c r="E4" s="173"/>
    </row>
    <row r="5" spans="1:5" ht="24" customHeight="1">
      <c r="A5" s="267" t="s">
        <v>355</v>
      </c>
      <c r="B5" s="267"/>
      <c r="C5" s="285"/>
      <c r="D5" s="174" t="s">
        <v>356</v>
      </c>
      <c r="E5" s="175">
        <v>5</v>
      </c>
    </row>
    <row r="6" spans="1:5" ht="24" customHeight="1">
      <c r="A6" s="267"/>
      <c r="B6" s="267"/>
      <c r="C6" s="285"/>
      <c r="D6" s="176" t="s">
        <v>357</v>
      </c>
      <c r="E6" s="177">
        <v>5</v>
      </c>
    </row>
    <row r="7" spans="1:5" ht="24" customHeight="1">
      <c r="A7" s="267"/>
      <c r="B7" s="267"/>
      <c r="C7" s="285"/>
      <c r="D7" s="176" t="s">
        <v>358</v>
      </c>
      <c r="E7" s="178">
        <v>0</v>
      </c>
    </row>
    <row r="8" spans="1:5" ht="24" customHeight="1">
      <c r="A8" s="286" t="s">
        <v>359</v>
      </c>
      <c r="B8" s="179" t="s">
        <v>360</v>
      </c>
      <c r="C8" s="179"/>
      <c r="D8" s="180"/>
      <c r="E8" s="179"/>
    </row>
    <row r="9" spans="1:5" ht="57" customHeight="1">
      <c r="A9" s="287"/>
      <c r="B9" s="270" t="s">
        <v>641</v>
      </c>
      <c r="C9" s="270"/>
      <c r="D9" s="270"/>
      <c r="E9" s="270"/>
    </row>
    <row r="10" spans="1:5" ht="30" customHeight="1">
      <c r="A10" s="244" t="s">
        <v>362</v>
      </c>
      <c r="B10" s="200" t="s">
        <v>642</v>
      </c>
      <c r="C10" s="201" t="s">
        <v>364</v>
      </c>
      <c r="D10" s="183" t="s">
        <v>365</v>
      </c>
      <c r="E10" s="184" t="s">
        <v>366</v>
      </c>
    </row>
    <row r="11" spans="1:5" ht="35.25" customHeight="1">
      <c r="A11" s="244"/>
      <c r="B11" s="262" t="s">
        <v>367</v>
      </c>
      <c r="C11" s="262" t="s">
        <v>368</v>
      </c>
      <c r="D11" s="186" t="s">
        <v>643</v>
      </c>
      <c r="E11" s="187" t="s">
        <v>472</v>
      </c>
    </row>
    <row r="12" spans="1:5" ht="35.25" customHeight="1">
      <c r="A12" s="244"/>
      <c r="B12" s="262"/>
      <c r="C12" s="262"/>
      <c r="D12" s="186" t="s">
        <v>644</v>
      </c>
      <c r="E12" s="187" t="s">
        <v>645</v>
      </c>
    </row>
    <row r="13" spans="1:5" ht="35.25" customHeight="1">
      <c r="A13" s="244"/>
      <c r="B13" s="262"/>
      <c r="C13" s="262"/>
      <c r="D13" s="186" t="s">
        <v>646</v>
      </c>
      <c r="E13" s="187" t="s">
        <v>647</v>
      </c>
    </row>
    <row r="14" spans="1:5" ht="35.25" customHeight="1">
      <c r="A14" s="244"/>
      <c r="B14" s="262"/>
      <c r="C14" s="272" t="s">
        <v>371</v>
      </c>
      <c r="D14" s="186" t="s">
        <v>648</v>
      </c>
      <c r="E14" s="187" t="s">
        <v>649</v>
      </c>
    </row>
    <row r="15" spans="1:5" ht="35.25" customHeight="1">
      <c r="A15" s="244"/>
      <c r="B15" s="262"/>
      <c r="C15" s="262"/>
      <c r="D15" s="186" t="s">
        <v>650</v>
      </c>
      <c r="E15" s="187" t="s">
        <v>651</v>
      </c>
    </row>
    <row r="16" spans="1:5" ht="35.25" customHeight="1">
      <c r="A16" s="244"/>
      <c r="B16" s="262"/>
      <c r="C16" s="262"/>
      <c r="D16" s="186" t="s">
        <v>652</v>
      </c>
      <c r="E16" s="187" t="s">
        <v>653</v>
      </c>
    </row>
    <row r="17" spans="1:5" ht="35.25" customHeight="1">
      <c r="A17" s="244"/>
      <c r="B17" s="262"/>
      <c r="C17" s="188" t="s">
        <v>374</v>
      </c>
      <c r="D17" s="186" t="s">
        <v>654</v>
      </c>
      <c r="E17" s="187" t="s">
        <v>472</v>
      </c>
    </row>
    <row r="18" spans="1:5" ht="35.25" customHeight="1">
      <c r="A18" s="244"/>
      <c r="B18" s="262"/>
      <c r="C18" s="188" t="s">
        <v>377</v>
      </c>
      <c r="D18" s="186" t="s">
        <v>655</v>
      </c>
      <c r="E18" s="187" t="s">
        <v>656</v>
      </c>
    </row>
    <row r="19" spans="1:5" ht="35.25" customHeight="1">
      <c r="A19" s="244"/>
      <c r="B19" s="272" t="s">
        <v>505</v>
      </c>
      <c r="C19" s="188" t="s">
        <v>657</v>
      </c>
      <c r="D19" s="186" t="s">
        <v>658</v>
      </c>
      <c r="E19" s="187" t="s">
        <v>659</v>
      </c>
    </row>
    <row r="20" spans="1:5" ht="35.25" customHeight="1">
      <c r="A20" s="244"/>
      <c r="B20" s="262"/>
      <c r="C20" s="188" t="s">
        <v>380</v>
      </c>
      <c r="D20" s="186" t="s">
        <v>660</v>
      </c>
      <c r="E20" s="187" t="s">
        <v>661</v>
      </c>
    </row>
    <row r="21" spans="1:5" ht="35.25" customHeight="1">
      <c r="A21" s="244"/>
      <c r="B21" s="262"/>
      <c r="C21" s="188" t="s">
        <v>662</v>
      </c>
      <c r="D21" s="186" t="s">
        <v>663</v>
      </c>
      <c r="E21" s="187" t="s">
        <v>664</v>
      </c>
    </row>
    <row r="22" spans="1:5" ht="35.25" customHeight="1">
      <c r="A22" s="244"/>
      <c r="B22" s="262"/>
      <c r="C22" s="188" t="s">
        <v>665</v>
      </c>
      <c r="D22" s="186" t="s">
        <v>666</v>
      </c>
      <c r="E22" s="187" t="s">
        <v>667</v>
      </c>
    </row>
    <row r="23" spans="1:5" ht="35.25" customHeight="1">
      <c r="A23" s="244"/>
      <c r="B23" s="188" t="s">
        <v>383</v>
      </c>
      <c r="C23" s="188" t="s">
        <v>384</v>
      </c>
      <c r="D23" s="189" t="s">
        <v>668</v>
      </c>
      <c r="E23" s="189" t="s">
        <v>645</v>
      </c>
    </row>
  </sheetData>
  <mergeCells count="10">
    <mergeCell ref="A3:C3"/>
    <mergeCell ref="A4:C4"/>
    <mergeCell ref="A5:C7"/>
    <mergeCell ref="A8:A9"/>
    <mergeCell ref="B9:E9"/>
    <mergeCell ref="A10:A23"/>
    <mergeCell ref="B11:B18"/>
    <mergeCell ref="C11:C13"/>
    <mergeCell ref="C14:C16"/>
    <mergeCell ref="B19:B2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T48"/>
  <sheetViews>
    <sheetView showGridLines="0" showZeros="0" workbookViewId="0" topLeftCell="A7">
      <selection activeCell="M24" sqref="M24"/>
    </sheetView>
  </sheetViews>
  <sheetFormatPr defaultColWidth="9.16015625" defaultRowHeight="12.75" customHeight="1"/>
  <cols>
    <col min="1" max="1" width="4.83203125" style="0" customWidth="1"/>
    <col min="2" max="3" width="3.66015625" style="0" customWidth="1"/>
    <col min="4" max="4" width="9.16015625" style="0" customWidth="1"/>
    <col min="5" max="5" width="38" style="0" customWidth="1"/>
    <col min="6" max="10" width="13.33203125" style="0" customWidth="1"/>
    <col min="11" max="14" width="12.16015625" style="0" customWidth="1"/>
    <col min="15" max="15" width="11.83203125" style="0" customWidth="1"/>
    <col min="16" max="17" width="10.66015625" style="0" customWidth="1"/>
    <col min="18" max="18" width="12.16015625" style="0" customWidth="1"/>
    <col min="19" max="19" width="9.83203125" style="0" customWidth="1"/>
    <col min="20" max="20" width="10.66015625" style="0" customWidth="1"/>
  </cols>
  <sheetData>
    <row r="1" spans="1:20" ht="19.5" customHeight="1">
      <c r="A1" s="1"/>
      <c r="B1" s="2"/>
      <c r="C1" s="2"/>
      <c r="D1" s="2"/>
      <c r="E1" s="2"/>
      <c r="F1" s="2"/>
      <c r="G1" s="2"/>
      <c r="H1" s="2"/>
      <c r="I1" s="2"/>
      <c r="J1" s="2"/>
      <c r="K1" s="2"/>
      <c r="L1" s="2"/>
      <c r="M1" s="2"/>
      <c r="N1" s="2"/>
      <c r="O1" s="2"/>
      <c r="P1" s="2"/>
      <c r="Q1" s="2"/>
      <c r="R1" s="2"/>
      <c r="S1" s="56"/>
      <c r="T1" s="59" t="s">
        <v>274</v>
      </c>
    </row>
    <row r="2" spans="1:20" ht="19.5" customHeight="1">
      <c r="A2" s="231" t="s">
        <v>297</v>
      </c>
      <c r="B2" s="231"/>
      <c r="C2" s="231"/>
      <c r="D2" s="231"/>
      <c r="E2" s="231"/>
      <c r="F2" s="231"/>
      <c r="G2" s="231"/>
      <c r="H2" s="231"/>
      <c r="I2" s="231"/>
      <c r="J2" s="231"/>
      <c r="K2" s="231"/>
      <c r="L2" s="231"/>
      <c r="M2" s="231"/>
      <c r="N2" s="231"/>
      <c r="O2" s="231"/>
      <c r="P2" s="231"/>
      <c r="Q2" s="231"/>
      <c r="R2" s="231"/>
      <c r="S2" s="231"/>
      <c r="T2" s="231"/>
    </row>
    <row r="3" spans="1:20" ht="19.5" customHeight="1">
      <c r="A3" s="238" t="s">
        <v>336</v>
      </c>
      <c r="B3" s="238"/>
      <c r="C3" s="238"/>
      <c r="D3" s="238"/>
      <c r="E3" s="238"/>
      <c r="F3" s="238"/>
      <c r="G3" s="32"/>
      <c r="H3" s="32"/>
      <c r="I3" s="32"/>
      <c r="J3" s="54"/>
      <c r="K3" s="54"/>
      <c r="L3" s="54"/>
      <c r="M3" s="54"/>
      <c r="N3" s="54"/>
      <c r="O3" s="54"/>
      <c r="P3" s="54"/>
      <c r="Q3" s="54"/>
      <c r="R3" s="54"/>
      <c r="S3" s="23"/>
      <c r="T3" s="6" t="s">
        <v>22</v>
      </c>
    </row>
    <row r="4" spans="1:20" ht="19.5" customHeight="1">
      <c r="A4" s="7" t="s">
        <v>78</v>
      </c>
      <c r="B4" s="7"/>
      <c r="C4" s="7"/>
      <c r="D4" s="111"/>
      <c r="E4" s="8"/>
      <c r="F4" s="241" t="s">
        <v>75</v>
      </c>
      <c r="G4" s="242" t="s">
        <v>45</v>
      </c>
      <c r="H4" s="234" t="s">
        <v>303</v>
      </c>
      <c r="I4" s="234" t="s">
        <v>283</v>
      </c>
      <c r="J4" s="234" t="s">
        <v>249</v>
      </c>
      <c r="K4" s="234" t="s">
        <v>313</v>
      </c>
      <c r="L4" s="234"/>
      <c r="M4" s="236" t="s">
        <v>153</v>
      </c>
      <c r="N4" s="94" t="s">
        <v>165</v>
      </c>
      <c r="O4" s="94"/>
      <c r="P4" s="94"/>
      <c r="Q4" s="94"/>
      <c r="R4" s="94"/>
      <c r="S4" s="234" t="s">
        <v>203</v>
      </c>
      <c r="T4" s="234" t="s">
        <v>250</v>
      </c>
    </row>
    <row r="5" spans="1:20" ht="19.5" customHeight="1">
      <c r="A5" s="9" t="s">
        <v>344</v>
      </c>
      <c r="B5" s="9"/>
      <c r="C5" s="112"/>
      <c r="D5" s="239" t="s">
        <v>141</v>
      </c>
      <c r="E5" s="239" t="s">
        <v>306</v>
      </c>
      <c r="F5" s="234"/>
      <c r="G5" s="242"/>
      <c r="H5" s="234"/>
      <c r="I5" s="234"/>
      <c r="J5" s="234"/>
      <c r="K5" s="232" t="s">
        <v>289</v>
      </c>
      <c r="L5" s="234" t="s">
        <v>146</v>
      </c>
      <c r="M5" s="236"/>
      <c r="N5" s="234" t="s">
        <v>179</v>
      </c>
      <c r="O5" s="234" t="s">
        <v>38</v>
      </c>
      <c r="P5" s="234" t="s">
        <v>77</v>
      </c>
      <c r="Q5" s="234" t="s">
        <v>13</v>
      </c>
      <c r="R5" s="234" t="s">
        <v>102</v>
      </c>
      <c r="S5" s="234"/>
      <c r="T5" s="234"/>
    </row>
    <row r="6" spans="1:20" ht="30.75" customHeight="1">
      <c r="A6" s="11" t="s">
        <v>130</v>
      </c>
      <c r="B6" s="10" t="s">
        <v>235</v>
      </c>
      <c r="C6" s="12" t="s">
        <v>230</v>
      </c>
      <c r="D6" s="240"/>
      <c r="E6" s="240"/>
      <c r="F6" s="235"/>
      <c r="G6" s="243"/>
      <c r="H6" s="235"/>
      <c r="I6" s="235"/>
      <c r="J6" s="235"/>
      <c r="K6" s="233"/>
      <c r="L6" s="235"/>
      <c r="M6" s="237"/>
      <c r="N6" s="235"/>
      <c r="O6" s="235"/>
      <c r="P6" s="235"/>
      <c r="Q6" s="235"/>
      <c r="R6" s="235"/>
      <c r="S6" s="235"/>
      <c r="T6" s="235"/>
    </row>
    <row r="7" spans="1:20" ht="19.5" customHeight="1">
      <c r="A7" s="141"/>
      <c r="B7" s="141"/>
      <c r="C7" s="141"/>
      <c r="D7" s="141"/>
      <c r="E7" s="140" t="s">
        <v>75</v>
      </c>
      <c r="F7" s="138">
        <v>54190098.92</v>
      </c>
      <c r="G7" s="138">
        <v>0</v>
      </c>
      <c r="H7" s="138">
        <v>49260098.92</v>
      </c>
      <c r="I7" s="138">
        <v>4930000</v>
      </c>
      <c r="J7" s="139">
        <v>0</v>
      </c>
      <c r="K7" s="137">
        <v>0</v>
      </c>
      <c r="L7" s="139"/>
      <c r="M7" s="137">
        <v>0</v>
      </c>
      <c r="N7" s="139"/>
      <c r="O7" s="137"/>
      <c r="P7" s="138"/>
      <c r="Q7" s="138"/>
      <c r="R7" s="139"/>
      <c r="S7" s="137">
        <v>0</v>
      </c>
      <c r="T7" s="139"/>
    </row>
    <row r="8" spans="1:20" ht="19.5" customHeight="1">
      <c r="A8" s="141" t="s">
        <v>76</v>
      </c>
      <c r="B8" s="141" t="s">
        <v>256</v>
      </c>
      <c r="C8" s="141" t="s">
        <v>259</v>
      </c>
      <c r="D8" s="141" t="s">
        <v>48</v>
      </c>
      <c r="E8" s="140" t="s">
        <v>337</v>
      </c>
      <c r="F8" s="138">
        <v>2841851.16</v>
      </c>
      <c r="G8" s="138">
        <v>0</v>
      </c>
      <c r="H8" s="138">
        <v>2841851.16</v>
      </c>
      <c r="I8" s="138">
        <v>0</v>
      </c>
      <c r="J8" s="139">
        <v>0</v>
      </c>
      <c r="K8" s="137">
        <v>0</v>
      </c>
      <c r="L8" s="139"/>
      <c r="M8" s="137">
        <v>0</v>
      </c>
      <c r="N8" s="139"/>
      <c r="O8" s="137"/>
      <c r="P8" s="138"/>
      <c r="Q8" s="138"/>
      <c r="R8" s="139"/>
      <c r="S8" s="137">
        <v>0</v>
      </c>
      <c r="T8" s="139"/>
    </row>
    <row r="9" spans="1:20" ht="19.5" customHeight="1">
      <c r="A9" s="141" t="s">
        <v>76</v>
      </c>
      <c r="B9" s="141" t="s">
        <v>256</v>
      </c>
      <c r="C9" s="141" t="s">
        <v>259</v>
      </c>
      <c r="D9" s="141" t="s">
        <v>237</v>
      </c>
      <c r="E9" s="140" t="s">
        <v>337</v>
      </c>
      <c r="F9" s="138">
        <v>564222.4</v>
      </c>
      <c r="G9" s="138">
        <v>0</v>
      </c>
      <c r="H9" s="138">
        <v>564222.4</v>
      </c>
      <c r="I9" s="138">
        <v>0</v>
      </c>
      <c r="J9" s="139">
        <v>0</v>
      </c>
      <c r="K9" s="137">
        <v>0</v>
      </c>
      <c r="L9" s="139"/>
      <c r="M9" s="137">
        <v>0</v>
      </c>
      <c r="N9" s="139"/>
      <c r="O9" s="137"/>
      <c r="P9" s="138"/>
      <c r="Q9" s="138"/>
      <c r="R9" s="139"/>
      <c r="S9" s="137">
        <v>0</v>
      </c>
      <c r="T9" s="139"/>
    </row>
    <row r="10" spans="1:20" ht="19.5" customHeight="1">
      <c r="A10" s="141" t="s">
        <v>76</v>
      </c>
      <c r="B10" s="141" t="s">
        <v>256</v>
      </c>
      <c r="C10" s="141" t="s">
        <v>259</v>
      </c>
      <c r="D10" s="141" t="s">
        <v>51</v>
      </c>
      <c r="E10" s="140" t="s">
        <v>337</v>
      </c>
      <c r="F10" s="138">
        <v>947404.2</v>
      </c>
      <c r="G10" s="138">
        <v>0</v>
      </c>
      <c r="H10" s="138">
        <v>947404.2</v>
      </c>
      <c r="I10" s="138">
        <v>0</v>
      </c>
      <c r="J10" s="139">
        <v>0</v>
      </c>
      <c r="K10" s="137">
        <v>0</v>
      </c>
      <c r="L10" s="139"/>
      <c r="M10" s="137">
        <v>0</v>
      </c>
      <c r="N10" s="139"/>
      <c r="O10" s="137"/>
      <c r="P10" s="138"/>
      <c r="Q10" s="138"/>
      <c r="R10" s="139"/>
      <c r="S10" s="137">
        <v>0</v>
      </c>
      <c r="T10" s="139"/>
    </row>
    <row r="11" spans="1:20" ht="19.5" customHeight="1">
      <c r="A11" s="141" t="s">
        <v>76</v>
      </c>
      <c r="B11" s="141" t="s">
        <v>256</v>
      </c>
      <c r="C11" s="141" t="s">
        <v>259</v>
      </c>
      <c r="D11" s="141" t="s">
        <v>155</v>
      </c>
      <c r="E11" s="140" t="s">
        <v>337</v>
      </c>
      <c r="F11" s="138">
        <v>13902</v>
      </c>
      <c r="G11" s="138">
        <v>0</v>
      </c>
      <c r="H11" s="138">
        <v>13902</v>
      </c>
      <c r="I11" s="138">
        <v>0</v>
      </c>
      <c r="J11" s="139">
        <v>0</v>
      </c>
      <c r="K11" s="137">
        <v>0</v>
      </c>
      <c r="L11" s="139"/>
      <c r="M11" s="137">
        <v>0</v>
      </c>
      <c r="N11" s="139"/>
      <c r="O11" s="137"/>
      <c r="P11" s="138"/>
      <c r="Q11" s="138"/>
      <c r="R11" s="139"/>
      <c r="S11" s="137">
        <v>0</v>
      </c>
      <c r="T11" s="139"/>
    </row>
    <row r="12" spans="1:20" ht="19.5" customHeight="1">
      <c r="A12" s="141" t="s">
        <v>76</v>
      </c>
      <c r="B12" s="141" t="s">
        <v>256</v>
      </c>
      <c r="C12" s="141" t="s">
        <v>173</v>
      </c>
      <c r="D12" s="141" t="s">
        <v>51</v>
      </c>
      <c r="E12" s="140" t="s">
        <v>308</v>
      </c>
      <c r="F12" s="138">
        <v>137781.28</v>
      </c>
      <c r="G12" s="138">
        <v>0</v>
      </c>
      <c r="H12" s="138">
        <v>137781.28</v>
      </c>
      <c r="I12" s="138">
        <v>0</v>
      </c>
      <c r="J12" s="139">
        <v>0</v>
      </c>
      <c r="K12" s="137">
        <v>0</v>
      </c>
      <c r="L12" s="139"/>
      <c r="M12" s="137">
        <v>0</v>
      </c>
      <c r="N12" s="139"/>
      <c r="O12" s="137"/>
      <c r="P12" s="138"/>
      <c r="Q12" s="138"/>
      <c r="R12" s="139"/>
      <c r="S12" s="137">
        <v>0</v>
      </c>
      <c r="T12" s="139"/>
    </row>
    <row r="13" spans="1:20" ht="19.5" customHeight="1">
      <c r="A13" s="141" t="s">
        <v>76</v>
      </c>
      <c r="B13" s="141" t="s">
        <v>256</v>
      </c>
      <c r="C13" s="141" t="s">
        <v>173</v>
      </c>
      <c r="D13" s="141" t="s">
        <v>240</v>
      </c>
      <c r="E13" s="140" t="s">
        <v>308</v>
      </c>
      <c r="F13" s="138">
        <v>8298.4</v>
      </c>
      <c r="G13" s="138">
        <v>0</v>
      </c>
      <c r="H13" s="138">
        <v>8298.4</v>
      </c>
      <c r="I13" s="138">
        <v>0</v>
      </c>
      <c r="J13" s="139">
        <v>0</v>
      </c>
      <c r="K13" s="137">
        <v>0</v>
      </c>
      <c r="L13" s="139"/>
      <c r="M13" s="137">
        <v>0</v>
      </c>
      <c r="N13" s="139"/>
      <c r="O13" s="137"/>
      <c r="P13" s="138"/>
      <c r="Q13" s="138"/>
      <c r="R13" s="139"/>
      <c r="S13" s="137">
        <v>0</v>
      </c>
      <c r="T13" s="139"/>
    </row>
    <row r="14" spans="1:20" ht="19.5" customHeight="1">
      <c r="A14" s="141" t="s">
        <v>76</v>
      </c>
      <c r="B14" s="141" t="s">
        <v>256</v>
      </c>
      <c r="C14" s="141" t="s">
        <v>256</v>
      </c>
      <c r="D14" s="141" t="s">
        <v>237</v>
      </c>
      <c r="E14" s="140" t="s">
        <v>198</v>
      </c>
      <c r="F14" s="138">
        <v>372083</v>
      </c>
      <c r="G14" s="138">
        <v>0</v>
      </c>
      <c r="H14" s="138">
        <v>372083</v>
      </c>
      <c r="I14" s="138">
        <v>0</v>
      </c>
      <c r="J14" s="139">
        <v>0</v>
      </c>
      <c r="K14" s="137">
        <v>0</v>
      </c>
      <c r="L14" s="139"/>
      <c r="M14" s="137">
        <v>0</v>
      </c>
      <c r="N14" s="139"/>
      <c r="O14" s="137"/>
      <c r="P14" s="138"/>
      <c r="Q14" s="138"/>
      <c r="R14" s="139"/>
      <c r="S14" s="137">
        <v>0</v>
      </c>
      <c r="T14" s="139"/>
    </row>
    <row r="15" spans="1:20" ht="19.5" customHeight="1">
      <c r="A15" s="141" t="s">
        <v>76</v>
      </c>
      <c r="B15" s="141" t="s">
        <v>256</v>
      </c>
      <c r="C15" s="141" t="s">
        <v>256</v>
      </c>
      <c r="D15" s="141" t="s">
        <v>215</v>
      </c>
      <c r="E15" s="140" t="s">
        <v>198</v>
      </c>
      <c r="F15" s="138">
        <v>91981</v>
      </c>
      <c r="G15" s="138">
        <v>0</v>
      </c>
      <c r="H15" s="138">
        <v>91981</v>
      </c>
      <c r="I15" s="138">
        <v>0</v>
      </c>
      <c r="J15" s="139">
        <v>0</v>
      </c>
      <c r="K15" s="137">
        <v>0</v>
      </c>
      <c r="L15" s="139"/>
      <c r="M15" s="137">
        <v>0</v>
      </c>
      <c r="N15" s="139"/>
      <c r="O15" s="137"/>
      <c r="P15" s="138"/>
      <c r="Q15" s="138"/>
      <c r="R15" s="139"/>
      <c r="S15" s="137">
        <v>0</v>
      </c>
      <c r="T15" s="139"/>
    </row>
    <row r="16" spans="1:20" ht="19.5" customHeight="1">
      <c r="A16" s="141" t="s">
        <v>76</v>
      </c>
      <c r="B16" s="141" t="s">
        <v>256</v>
      </c>
      <c r="C16" s="141" t="s">
        <v>256</v>
      </c>
      <c r="D16" s="141" t="s">
        <v>48</v>
      </c>
      <c r="E16" s="140" t="s">
        <v>198</v>
      </c>
      <c r="F16" s="138">
        <v>504310</v>
      </c>
      <c r="G16" s="138">
        <v>0</v>
      </c>
      <c r="H16" s="138">
        <v>504310</v>
      </c>
      <c r="I16" s="138">
        <v>0</v>
      </c>
      <c r="J16" s="139">
        <v>0</v>
      </c>
      <c r="K16" s="137">
        <v>0</v>
      </c>
      <c r="L16" s="139"/>
      <c r="M16" s="137">
        <v>0</v>
      </c>
      <c r="N16" s="139"/>
      <c r="O16" s="137"/>
      <c r="P16" s="138"/>
      <c r="Q16" s="138"/>
      <c r="R16" s="139"/>
      <c r="S16" s="137">
        <v>0</v>
      </c>
      <c r="T16" s="139"/>
    </row>
    <row r="17" spans="1:20" ht="19.5" customHeight="1">
      <c r="A17" s="141" t="s">
        <v>76</v>
      </c>
      <c r="B17" s="141" t="s">
        <v>256</v>
      </c>
      <c r="C17" s="141" t="s">
        <v>256</v>
      </c>
      <c r="D17" s="141" t="s">
        <v>155</v>
      </c>
      <c r="E17" s="140" t="s">
        <v>198</v>
      </c>
      <c r="F17" s="138">
        <v>126781</v>
      </c>
      <c r="G17" s="138">
        <v>0</v>
      </c>
      <c r="H17" s="138">
        <v>126781</v>
      </c>
      <c r="I17" s="138">
        <v>0</v>
      </c>
      <c r="J17" s="139">
        <v>0</v>
      </c>
      <c r="K17" s="137">
        <v>0</v>
      </c>
      <c r="L17" s="139"/>
      <c r="M17" s="137">
        <v>0</v>
      </c>
      <c r="N17" s="139"/>
      <c r="O17" s="137"/>
      <c r="P17" s="138"/>
      <c r="Q17" s="138"/>
      <c r="R17" s="139"/>
      <c r="S17" s="137">
        <v>0</v>
      </c>
      <c r="T17" s="139"/>
    </row>
    <row r="18" spans="1:20" ht="19.5" customHeight="1">
      <c r="A18" s="141" t="s">
        <v>76</v>
      </c>
      <c r="B18" s="141" t="s">
        <v>256</v>
      </c>
      <c r="C18" s="141" t="s">
        <v>256</v>
      </c>
      <c r="D18" s="141" t="s">
        <v>132</v>
      </c>
      <c r="E18" s="140" t="s">
        <v>198</v>
      </c>
      <c r="F18" s="138">
        <v>71673</v>
      </c>
      <c r="G18" s="138">
        <v>0</v>
      </c>
      <c r="H18" s="138">
        <v>71673</v>
      </c>
      <c r="I18" s="138">
        <v>0</v>
      </c>
      <c r="J18" s="139">
        <v>0</v>
      </c>
      <c r="K18" s="137">
        <v>0</v>
      </c>
      <c r="L18" s="139"/>
      <c r="M18" s="137">
        <v>0</v>
      </c>
      <c r="N18" s="139"/>
      <c r="O18" s="137"/>
      <c r="P18" s="138"/>
      <c r="Q18" s="138"/>
      <c r="R18" s="139"/>
      <c r="S18" s="137">
        <v>0</v>
      </c>
      <c r="T18" s="139"/>
    </row>
    <row r="19" spans="1:20" ht="19.5" customHeight="1">
      <c r="A19" s="141" t="s">
        <v>76</v>
      </c>
      <c r="B19" s="141" t="s">
        <v>256</v>
      </c>
      <c r="C19" s="141" t="s">
        <v>256</v>
      </c>
      <c r="D19" s="141" t="s">
        <v>129</v>
      </c>
      <c r="E19" s="140" t="s">
        <v>198</v>
      </c>
      <c r="F19" s="138">
        <v>229360</v>
      </c>
      <c r="G19" s="138">
        <v>0</v>
      </c>
      <c r="H19" s="138">
        <v>229360</v>
      </c>
      <c r="I19" s="138">
        <v>0</v>
      </c>
      <c r="J19" s="139">
        <v>0</v>
      </c>
      <c r="K19" s="137">
        <v>0</v>
      </c>
      <c r="L19" s="139"/>
      <c r="M19" s="137">
        <v>0</v>
      </c>
      <c r="N19" s="139"/>
      <c r="O19" s="137"/>
      <c r="P19" s="138"/>
      <c r="Q19" s="138"/>
      <c r="R19" s="139"/>
      <c r="S19" s="137">
        <v>0</v>
      </c>
      <c r="T19" s="139"/>
    </row>
    <row r="20" spans="1:20" ht="19.5" customHeight="1">
      <c r="A20" s="141" t="s">
        <v>76</v>
      </c>
      <c r="B20" s="141" t="s">
        <v>256</v>
      </c>
      <c r="C20" s="141" t="s">
        <v>256</v>
      </c>
      <c r="D20" s="141" t="s">
        <v>51</v>
      </c>
      <c r="E20" s="140" t="s">
        <v>198</v>
      </c>
      <c r="F20" s="138">
        <v>921189</v>
      </c>
      <c r="G20" s="138">
        <v>0</v>
      </c>
      <c r="H20" s="138">
        <v>921189</v>
      </c>
      <c r="I20" s="138">
        <v>0</v>
      </c>
      <c r="J20" s="139">
        <v>0</v>
      </c>
      <c r="K20" s="137">
        <v>0</v>
      </c>
      <c r="L20" s="139"/>
      <c r="M20" s="137">
        <v>0</v>
      </c>
      <c r="N20" s="139"/>
      <c r="O20" s="137"/>
      <c r="P20" s="138"/>
      <c r="Q20" s="138"/>
      <c r="R20" s="139"/>
      <c r="S20" s="137">
        <v>0</v>
      </c>
      <c r="T20" s="139"/>
    </row>
    <row r="21" spans="1:20" ht="19.5" customHeight="1">
      <c r="A21" s="141" t="s">
        <v>76</v>
      </c>
      <c r="B21" s="141" t="s">
        <v>256</v>
      </c>
      <c r="C21" s="141" t="s">
        <v>256</v>
      </c>
      <c r="D21" s="141" t="s">
        <v>240</v>
      </c>
      <c r="E21" s="140" t="s">
        <v>198</v>
      </c>
      <c r="F21" s="138">
        <v>94064</v>
      </c>
      <c r="G21" s="138">
        <v>0</v>
      </c>
      <c r="H21" s="138">
        <v>94064</v>
      </c>
      <c r="I21" s="138">
        <v>0</v>
      </c>
      <c r="J21" s="139">
        <v>0</v>
      </c>
      <c r="K21" s="137">
        <v>0</v>
      </c>
      <c r="L21" s="139"/>
      <c r="M21" s="137">
        <v>0</v>
      </c>
      <c r="N21" s="139"/>
      <c r="O21" s="137"/>
      <c r="P21" s="138"/>
      <c r="Q21" s="138"/>
      <c r="R21" s="139"/>
      <c r="S21" s="137">
        <v>0</v>
      </c>
      <c r="T21" s="139"/>
    </row>
    <row r="22" spans="1:20" ht="19.5" customHeight="1">
      <c r="A22" s="141" t="s">
        <v>76</v>
      </c>
      <c r="B22" s="141" t="s">
        <v>256</v>
      </c>
      <c r="C22" s="141" t="s">
        <v>256</v>
      </c>
      <c r="D22" s="141" t="s">
        <v>299</v>
      </c>
      <c r="E22" s="140" t="s">
        <v>198</v>
      </c>
      <c r="F22" s="138">
        <v>212018</v>
      </c>
      <c r="G22" s="138">
        <v>0</v>
      </c>
      <c r="H22" s="138">
        <v>212018</v>
      </c>
      <c r="I22" s="138">
        <v>0</v>
      </c>
      <c r="J22" s="139">
        <v>0</v>
      </c>
      <c r="K22" s="137">
        <v>0</v>
      </c>
      <c r="L22" s="139"/>
      <c r="M22" s="137">
        <v>0</v>
      </c>
      <c r="N22" s="139"/>
      <c r="O22" s="137"/>
      <c r="P22" s="138"/>
      <c r="Q22" s="138"/>
      <c r="R22" s="139"/>
      <c r="S22" s="137">
        <v>0</v>
      </c>
      <c r="T22" s="139"/>
    </row>
    <row r="23" spans="1:20" ht="19.5" customHeight="1">
      <c r="A23" s="141" t="s">
        <v>307</v>
      </c>
      <c r="B23" s="141" t="s">
        <v>259</v>
      </c>
      <c r="C23" s="141" t="s">
        <v>259</v>
      </c>
      <c r="D23" s="141" t="s">
        <v>48</v>
      </c>
      <c r="E23" s="140" t="s">
        <v>54</v>
      </c>
      <c r="F23" s="138">
        <v>7246512.62</v>
      </c>
      <c r="G23" s="138">
        <v>0</v>
      </c>
      <c r="H23" s="138">
        <v>7246512.62</v>
      </c>
      <c r="I23" s="138">
        <v>0</v>
      </c>
      <c r="J23" s="139">
        <v>0</v>
      </c>
      <c r="K23" s="137">
        <v>0</v>
      </c>
      <c r="L23" s="139"/>
      <c r="M23" s="137">
        <v>0</v>
      </c>
      <c r="N23" s="139"/>
      <c r="O23" s="137"/>
      <c r="P23" s="138"/>
      <c r="Q23" s="138"/>
      <c r="R23" s="139"/>
      <c r="S23" s="137">
        <v>0</v>
      </c>
      <c r="T23" s="139"/>
    </row>
    <row r="24" spans="1:20" ht="19.5" customHeight="1">
      <c r="A24" s="141" t="s">
        <v>307</v>
      </c>
      <c r="B24" s="141" t="s">
        <v>259</v>
      </c>
      <c r="C24" s="141" t="s">
        <v>259</v>
      </c>
      <c r="D24" s="141" t="s">
        <v>51</v>
      </c>
      <c r="E24" s="140" t="s">
        <v>54</v>
      </c>
      <c r="F24" s="138">
        <v>5000607.04</v>
      </c>
      <c r="G24" s="138">
        <v>0</v>
      </c>
      <c r="H24" s="138">
        <v>5000607.04</v>
      </c>
      <c r="I24" s="138">
        <v>0</v>
      </c>
      <c r="J24" s="139">
        <v>0</v>
      </c>
      <c r="K24" s="137">
        <v>0</v>
      </c>
      <c r="L24" s="139"/>
      <c r="M24" s="137">
        <v>0</v>
      </c>
      <c r="N24" s="139"/>
      <c r="O24" s="137"/>
      <c r="P24" s="138"/>
      <c r="Q24" s="138"/>
      <c r="R24" s="139"/>
      <c r="S24" s="137">
        <v>0</v>
      </c>
      <c r="T24" s="139"/>
    </row>
    <row r="25" spans="1:20" ht="19.5" customHeight="1">
      <c r="A25" s="141" t="s">
        <v>307</v>
      </c>
      <c r="B25" s="141" t="s">
        <v>259</v>
      </c>
      <c r="C25" s="141" t="s">
        <v>259</v>
      </c>
      <c r="D25" s="141" t="s">
        <v>237</v>
      </c>
      <c r="E25" s="140" t="s">
        <v>54</v>
      </c>
      <c r="F25" s="138">
        <v>4753526.28</v>
      </c>
      <c r="G25" s="138">
        <v>0</v>
      </c>
      <c r="H25" s="138">
        <v>4753526.28</v>
      </c>
      <c r="I25" s="138">
        <v>0</v>
      </c>
      <c r="J25" s="139">
        <v>0</v>
      </c>
      <c r="K25" s="137">
        <v>0</v>
      </c>
      <c r="L25" s="139"/>
      <c r="M25" s="137">
        <v>0</v>
      </c>
      <c r="N25" s="139"/>
      <c r="O25" s="137"/>
      <c r="P25" s="138"/>
      <c r="Q25" s="138"/>
      <c r="R25" s="139"/>
      <c r="S25" s="137">
        <v>0</v>
      </c>
      <c r="T25" s="139"/>
    </row>
    <row r="26" spans="1:20" ht="19.5" customHeight="1">
      <c r="A26" s="141" t="s">
        <v>307</v>
      </c>
      <c r="B26" s="141" t="s">
        <v>259</v>
      </c>
      <c r="C26" s="141" t="s">
        <v>259</v>
      </c>
      <c r="D26" s="141" t="s">
        <v>155</v>
      </c>
      <c r="E26" s="140" t="s">
        <v>54</v>
      </c>
      <c r="F26" s="138">
        <v>1614766.98</v>
      </c>
      <c r="G26" s="138">
        <v>0</v>
      </c>
      <c r="H26" s="138">
        <v>1614766.98</v>
      </c>
      <c r="I26" s="138">
        <v>0</v>
      </c>
      <c r="J26" s="139">
        <v>0</v>
      </c>
      <c r="K26" s="137">
        <v>0</v>
      </c>
      <c r="L26" s="139"/>
      <c r="M26" s="137">
        <v>0</v>
      </c>
      <c r="N26" s="139"/>
      <c r="O26" s="137"/>
      <c r="P26" s="138"/>
      <c r="Q26" s="138"/>
      <c r="R26" s="139"/>
      <c r="S26" s="137">
        <v>0</v>
      </c>
      <c r="T26" s="139"/>
    </row>
    <row r="27" spans="1:20" ht="19.5" customHeight="1">
      <c r="A27" s="141" t="s">
        <v>307</v>
      </c>
      <c r="B27" s="141" t="s">
        <v>259</v>
      </c>
      <c r="C27" s="141" t="s">
        <v>173</v>
      </c>
      <c r="D27" s="141" t="s">
        <v>48</v>
      </c>
      <c r="E27" s="140" t="s">
        <v>50</v>
      </c>
      <c r="F27" s="138">
        <v>2590600</v>
      </c>
      <c r="G27" s="138">
        <v>0</v>
      </c>
      <c r="H27" s="138">
        <v>2590600</v>
      </c>
      <c r="I27" s="138">
        <v>0</v>
      </c>
      <c r="J27" s="139">
        <v>0</v>
      </c>
      <c r="K27" s="137">
        <v>0</v>
      </c>
      <c r="L27" s="139"/>
      <c r="M27" s="137">
        <v>0</v>
      </c>
      <c r="N27" s="139"/>
      <c r="O27" s="137"/>
      <c r="P27" s="138"/>
      <c r="Q27" s="138"/>
      <c r="R27" s="139"/>
      <c r="S27" s="137">
        <v>0</v>
      </c>
      <c r="T27" s="139"/>
    </row>
    <row r="28" spans="1:20" ht="19.5" customHeight="1">
      <c r="A28" s="141" t="s">
        <v>307</v>
      </c>
      <c r="B28" s="141" t="s">
        <v>259</v>
      </c>
      <c r="C28" s="141" t="s">
        <v>256</v>
      </c>
      <c r="D28" s="141" t="s">
        <v>299</v>
      </c>
      <c r="E28" s="140" t="s">
        <v>125</v>
      </c>
      <c r="F28" s="138">
        <v>2567069.8</v>
      </c>
      <c r="G28" s="138">
        <v>0</v>
      </c>
      <c r="H28" s="138">
        <v>2567069.8</v>
      </c>
      <c r="I28" s="138">
        <v>0</v>
      </c>
      <c r="J28" s="139">
        <v>0</v>
      </c>
      <c r="K28" s="137">
        <v>0</v>
      </c>
      <c r="L28" s="139"/>
      <c r="M28" s="137">
        <v>0</v>
      </c>
      <c r="N28" s="139"/>
      <c r="O28" s="137"/>
      <c r="P28" s="138"/>
      <c r="Q28" s="138"/>
      <c r="R28" s="139"/>
      <c r="S28" s="137">
        <v>0</v>
      </c>
      <c r="T28" s="139"/>
    </row>
    <row r="29" spans="1:20" ht="19.5" customHeight="1">
      <c r="A29" s="141" t="s">
        <v>307</v>
      </c>
      <c r="B29" s="141" t="s">
        <v>259</v>
      </c>
      <c r="C29" s="141" t="s">
        <v>25</v>
      </c>
      <c r="D29" s="141" t="s">
        <v>240</v>
      </c>
      <c r="E29" s="140" t="s">
        <v>265</v>
      </c>
      <c r="F29" s="138">
        <v>1119676.06</v>
      </c>
      <c r="G29" s="138">
        <v>0</v>
      </c>
      <c r="H29" s="138">
        <v>1119676.06</v>
      </c>
      <c r="I29" s="138">
        <v>0</v>
      </c>
      <c r="J29" s="139">
        <v>0</v>
      </c>
      <c r="K29" s="137">
        <v>0</v>
      </c>
      <c r="L29" s="139"/>
      <c r="M29" s="137">
        <v>0</v>
      </c>
      <c r="N29" s="139"/>
      <c r="O29" s="137"/>
      <c r="P29" s="138"/>
      <c r="Q29" s="138"/>
      <c r="R29" s="139"/>
      <c r="S29" s="137">
        <v>0</v>
      </c>
      <c r="T29" s="139"/>
    </row>
    <row r="30" spans="1:20" ht="19.5" customHeight="1">
      <c r="A30" s="141" t="s">
        <v>307</v>
      </c>
      <c r="B30" s="141" t="s">
        <v>259</v>
      </c>
      <c r="C30" s="141" t="s">
        <v>25</v>
      </c>
      <c r="D30" s="141" t="s">
        <v>51</v>
      </c>
      <c r="E30" s="140" t="s">
        <v>265</v>
      </c>
      <c r="F30" s="138">
        <v>5446996.64</v>
      </c>
      <c r="G30" s="138">
        <v>0</v>
      </c>
      <c r="H30" s="138">
        <v>5446996.64</v>
      </c>
      <c r="I30" s="138">
        <v>0</v>
      </c>
      <c r="J30" s="139">
        <v>0</v>
      </c>
      <c r="K30" s="137">
        <v>0</v>
      </c>
      <c r="L30" s="139"/>
      <c r="M30" s="137">
        <v>0</v>
      </c>
      <c r="N30" s="139"/>
      <c r="O30" s="137"/>
      <c r="P30" s="138"/>
      <c r="Q30" s="138"/>
      <c r="R30" s="139"/>
      <c r="S30" s="137">
        <v>0</v>
      </c>
      <c r="T30" s="139"/>
    </row>
    <row r="31" spans="1:20" ht="19.5" customHeight="1">
      <c r="A31" s="141" t="s">
        <v>307</v>
      </c>
      <c r="B31" s="141" t="s">
        <v>259</v>
      </c>
      <c r="C31" s="141" t="s">
        <v>25</v>
      </c>
      <c r="D31" s="141" t="s">
        <v>215</v>
      </c>
      <c r="E31" s="140" t="s">
        <v>265</v>
      </c>
      <c r="F31" s="138">
        <v>1220443.34</v>
      </c>
      <c r="G31" s="138">
        <v>0</v>
      </c>
      <c r="H31" s="138">
        <v>1220443.34</v>
      </c>
      <c r="I31" s="138">
        <v>0</v>
      </c>
      <c r="J31" s="139">
        <v>0</v>
      </c>
      <c r="K31" s="137">
        <v>0</v>
      </c>
      <c r="L31" s="139"/>
      <c r="M31" s="137">
        <v>0</v>
      </c>
      <c r="N31" s="139"/>
      <c r="O31" s="137"/>
      <c r="P31" s="138"/>
      <c r="Q31" s="138"/>
      <c r="R31" s="139"/>
      <c r="S31" s="137">
        <v>0</v>
      </c>
      <c r="T31" s="139"/>
    </row>
    <row r="32" spans="1:20" ht="19.5" customHeight="1">
      <c r="A32" s="141" t="s">
        <v>307</v>
      </c>
      <c r="B32" s="141" t="s">
        <v>259</v>
      </c>
      <c r="C32" s="141" t="s">
        <v>25</v>
      </c>
      <c r="D32" s="141" t="s">
        <v>132</v>
      </c>
      <c r="E32" s="140" t="s">
        <v>265</v>
      </c>
      <c r="F32" s="138">
        <v>742272.2</v>
      </c>
      <c r="G32" s="138">
        <v>0</v>
      </c>
      <c r="H32" s="138">
        <v>742272.2</v>
      </c>
      <c r="I32" s="138">
        <v>0</v>
      </c>
      <c r="J32" s="139">
        <v>0</v>
      </c>
      <c r="K32" s="137">
        <v>0</v>
      </c>
      <c r="L32" s="139"/>
      <c r="M32" s="137">
        <v>0</v>
      </c>
      <c r="N32" s="139"/>
      <c r="O32" s="137"/>
      <c r="P32" s="138"/>
      <c r="Q32" s="138"/>
      <c r="R32" s="139"/>
      <c r="S32" s="137">
        <v>0</v>
      </c>
      <c r="T32" s="139"/>
    </row>
    <row r="33" spans="1:20" ht="19.5" customHeight="1">
      <c r="A33" s="141" t="s">
        <v>307</v>
      </c>
      <c r="B33" s="141" t="s">
        <v>259</v>
      </c>
      <c r="C33" s="141" t="s">
        <v>25</v>
      </c>
      <c r="D33" s="141" t="s">
        <v>129</v>
      </c>
      <c r="E33" s="140" t="s">
        <v>265</v>
      </c>
      <c r="F33" s="138">
        <v>2757473.52</v>
      </c>
      <c r="G33" s="138">
        <v>0</v>
      </c>
      <c r="H33" s="138">
        <v>2757473.52</v>
      </c>
      <c r="I33" s="138">
        <v>0</v>
      </c>
      <c r="J33" s="139">
        <v>0</v>
      </c>
      <c r="K33" s="137">
        <v>0</v>
      </c>
      <c r="L33" s="139"/>
      <c r="M33" s="137">
        <v>0</v>
      </c>
      <c r="N33" s="139"/>
      <c r="O33" s="137"/>
      <c r="P33" s="138"/>
      <c r="Q33" s="138"/>
      <c r="R33" s="139"/>
      <c r="S33" s="137">
        <v>0</v>
      </c>
      <c r="T33" s="139"/>
    </row>
    <row r="34" spans="1:20" ht="19.5" customHeight="1">
      <c r="A34" s="141" t="s">
        <v>307</v>
      </c>
      <c r="B34" s="141" t="s">
        <v>259</v>
      </c>
      <c r="C34" s="141" t="s">
        <v>25</v>
      </c>
      <c r="D34" s="141" t="s">
        <v>155</v>
      </c>
      <c r="E34" s="140" t="s">
        <v>265</v>
      </c>
      <c r="F34" s="138">
        <v>190000</v>
      </c>
      <c r="G34" s="138">
        <v>0</v>
      </c>
      <c r="H34" s="138">
        <v>190000</v>
      </c>
      <c r="I34" s="138">
        <v>0</v>
      </c>
      <c r="J34" s="139">
        <v>0</v>
      </c>
      <c r="K34" s="137">
        <v>0</v>
      </c>
      <c r="L34" s="139"/>
      <c r="M34" s="137">
        <v>0</v>
      </c>
      <c r="N34" s="139"/>
      <c r="O34" s="137"/>
      <c r="P34" s="138"/>
      <c r="Q34" s="138"/>
      <c r="R34" s="139"/>
      <c r="S34" s="137">
        <v>0</v>
      </c>
      <c r="T34" s="139"/>
    </row>
    <row r="35" spans="1:20" ht="19.5" customHeight="1">
      <c r="A35" s="141" t="s">
        <v>307</v>
      </c>
      <c r="B35" s="141" t="s">
        <v>89</v>
      </c>
      <c r="C35" s="141" t="s">
        <v>25</v>
      </c>
      <c r="D35" s="141" t="s">
        <v>51</v>
      </c>
      <c r="E35" s="140" t="s">
        <v>244</v>
      </c>
      <c r="F35" s="138">
        <v>1501800</v>
      </c>
      <c r="G35" s="138">
        <v>0</v>
      </c>
      <c r="H35" s="138">
        <v>1501800</v>
      </c>
      <c r="I35" s="138">
        <v>0</v>
      </c>
      <c r="J35" s="139">
        <v>0</v>
      </c>
      <c r="K35" s="137">
        <v>0</v>
      </c>
      <c r="L35" s="139"/>
      <c r="M35" s="137">
        <v>0</v>
      </c>
      <c r="N35" s="139"/>
      <c r="O35" s="137"/>
      <c r="P35" s="138"/>
      <c r="Q35" s="138"/>
      <c r="R35" s="139"/>
      <c r="S35" s="137">
        <v>0</v>
      </c>
      <c r="T35" s="139"/>
    </row>
    <row r="36" spans="1:20" ht="19.5" customHeight="1">
      <c r="A36" s="141" t="s">
        <v>307</v>
      </c>
      <c r="B36" s="141" t="s">
        <v>171</v>
      </c>
      <c r="C36" s="141" t="s">
        <v>259</v>
      </c>
      <c r="D36" s="141" t="s">
        <v>237</v>
      </c>
      <c r="E36" s="140" t="s">
        <v>36</v>
      </c>
      <c r="F36" s="138">
        <v>2559600</v>
      </c>
      <c r="G36" s="138">
        <v>0</v>
      </c>
      <c r="H36" s="138">
        <v>2559600</v>
      </c>
      <c r="I36" s="138">
        <v>0</v>
      </c>
      <c r="J36" s="139">
        <v>0</v>
      </c>
      <c r="K36" s="137">
        <v>0</v>
      </c>
      <c r="L36" s="139"/>
      <c r="M36" s="137">
        <v>0</v>
      </c>
      <c r="N36" s="139"/>
      <c r="O36" s="137"/>
      <c r="P36" s="138"/>
      <c r="Q36" s="138"/>
      <c r="R36" s="139"/>
      <c r="S36" s="137">
        <v>0</v>
      </c>
      <c r="T36" s="139"/>
    </row>
    <row r="37" spans="1:20" ht="19.5" customHeight="1">
      <c r="A37" s="141" t="s">
        <v>307</v>
      </c>
      <c r="B37" s="141" t="s">
        <v>1</v>
      </c>
      <c r="C37" s="141" t="s">
        <v>173</v>
      </c>
      <c r="D37" s="141" t="s">
        <v>240</v>
      </c>
      <c r="E37" s="140" t="s">
        <v>195</v>
      </c>
      <c r="F37" s="138">
        <v>100000</v>
      </c>
      <c r="G37" s="138">
        <v>0</v>
      </c>
      <c r="H37" s="138">
        <v>0</v>
      </c>
      <c r="I37" s="138">
        <v>100000</v>
      </c>
      <c r="J37" s="139">
        <v>0</v>
      </c>
      <c r="K37" s="137">
        <v>0</v>
      </c>
      <c r="L37" s="139"/>
      <c r="M37" s="137">
        <v>0</v>
      </c>
      <c r="N37" s="139"/>
      <c r="O37" s="137"/>
      <c r="P37" s="138"/>
      <c r="Q37" s="138"/>
      <c r="R37" s="139"/>
      <c r="S37" s="137">
        <v>0</v>
      </c>
      <c r="T37" s="139"/>
    </row>
    <row r="38" spans="1:20" ht="19.5" customHeight="1">
      <c r="A38" s="141" t="s">
        <v>307</v>
      </c>
      <c r="B38" s="141" t="s">
        <v>1</v>
      </c>
      <c r="C38" s="141" t="s">
        <v>173</v>
      </c>
      <c r="D38" s="141" t="s">
        <v>132</v>
      </c>
      <c r="E38" s="140" t="s">
        <v>195</v>
      </c>
      <c r="F38" s="138">
        <v>2430000</v>
      </c>
      <c r="G38" s="138">
        <v>0</v>
      </c>
      <c r="H38" s="138">
        <v>0</v>
      </c>
      <c r="I38" s="138">
        <v>2430000</v>
      </c>
      <c r="J38" s="139">
        <v>0</v>
      </c>
      <c r="K38" s="137">
        <v>0</v>
      </c>
      <c r="L38" s="139"/>
      <c r="M38" s="137">
        <v>0</v>
      </c>
      <c r="N38" s="139"/>
      <c r="O38" s="137"/>
      <c r="P38" s="138"/>
      <c r="Q38" s="138"/>
      <c r="R38" s="139"/>
      <c r="S38" s="137">
        <v>0</v>
      </c>
      <c r="T38" s="139"/>
    </row>
    <row r="39" spans="1:20" ht="19.5" customHeight="1">
      <c r="A39" s="141" t="s">
        <v>307</v>
      </c>
      <c r="B39" s="141" t="s">
        <v>1</v>
      </c>
      <c r="C39" s="141" t="s">
        <v>173</v>
      </c>
      <c r="D39" s="141" t="s">
        <v>51</v>
      </c>
      <c r="E39" s="140" t="s">
        <v>195</v>
      </c>
      <c r="F39" s="138">
        <v>2400000</v>
      </c>
      <c r="G39" s="138">
        <v>0</v>
      </c>
      <c r="H39" s="138">
        <v>0</v>
      </c>
      <c r="I39" s="138">
        <v>2400000</v>
      </c>
      <c r="J39" s="139">
        <v>0</v>
      </c>
      <c r="K39" s="137">
        <v>0</v>
      </c>
      <c r="L39" s="139"/>
      <c r="M39" s="137">
        <v>0</v>
      </c>
      <c r="N39" s="139"/>
      <c r="O39" s="137"/>
      <c r="P39" s="138"/>
      <c r="Q39" s="138"/>
      <c r="R39" s="139"/>
      <c r="S39" s="137">
        <v>0</v>
      </c>
      <c r="T39" s="139"/>
    </row>
    <row r="40" spans="1:20" ht="19.5" customHeight="1">
      <c r="A40" s="141" t="s">
        <v>119</v>
      </c>
      <c r="B40" s="141" t="s">
        <v>173</v>
      </c>
      <c r="C40" s="141" t="s">
        <v>259</v>
      </c>
      <c r="D40" s="141" t="s">
        <v>129</v>
      </c>
      <c r="E40" s="140" t="s">
        <v>30</v>
      </c>
      <c r="F40" s="138">
        <v>215604</v>
      </c>
      <c r="G40" s="138">
        <v>0</v>
      </c>
      <c r="H40" s="138">
        <v>215604</v>
      </c>
      <c r="I40" s="138">
        <v>0</v>
      </c>
      <c r="J40" s="139">
        <v>0</v>
      </c>
      <c r="K40" s="137">
        <v>0</v>
      </c>
      <c r="L40" s="139"/>
      <c r="M40" s="137">
        <v>0</v>
      </c>
      <c r="N40" s="139"/>
      <c r="O40" s="137"/>
      <c r="P40" s="138"/>
      <c r="Q40" s="138"/>
      <c r="R40" s="139"/>
      <c r="S40" s="137">
        <v>0</v>
      </c>
      <c r="T40" s="139"/>
    </row>
    <row r="41" spans="1:20" ht="19.5" customHeight="1">
      <c r="A41" s="141" t="s">
        <v>119</v>
      </c>
      <c r="B41" s="141" t="s">
        <v>173</v>
      </c>
      <c r="C41" s="141" t="s">
        <v>259</v>
      </c>
      <c r="D41" s="141" t="s">
        <v>215</v>
      </c>
      <c r="E41" s="140" t="s">
        <v>30</v>
      </c>
      <c r="F41" s="138">
        <v>88269</v>
      </c>
      <c r="G41" s="138">
        <v>0</v>
      </c>
      <c r="H41" s="138">
        <v>88269</v>
      </c>
      <c r="I41" s="138">
        <v>0</v>
      </c>
      <c r="J41" s="139">
        <v>0</v>
      </c>
      <c r="K41" s="137">
        <v>0</v>
      </c>
      <c r="L41" s="139"/>
      <c r="M41" s="137">
        <v>0</v>
      </c>
      <c r="N41" s="139"/>
      <c r="O41" s="137"/>
      <c r="P41" s="138"/>
      <c r="Q41" s="138"/>
      <c r="R41" s="139"/>
      <c r="S41" s="137">
        <v>0</v>
      </c>
      <c r="T41" s="139"/>
    </row>
    <row r="42" spans="1:20" ht="19.5" customHeight="1">
      <c r="A42" s="141" t="s">
        <v>119</v>
      </c>
      <c r="B42" s="141" t="s">
        <v>173</v>
      </c>
      <c r="C42" s="141" t="s">
        <v>259</v>
      </c>
      <c r="D42" s="141" t="s">
        <v>155</v>
      </c>
      <c r="E42" s="140" t="s">
        <v>30</v>
      </c>
      <c r="F42" s="138">
        <v>145338</v>
      </c>
      <c r="G42" s="138">
        <v>0</v>
      </c>
      <c r="H42" s="138">
        <v>145338</v>
      </c>
      <c r="I42" s="138">
        <v>0</v>
      </c>
      <c r="J42" s="139">
        <v>0</v>
      </c>
      <c r="K42" s="137">
        <v>0</v>
      </c>
      <c r="L42" s="139"/>
      <c r="M42" s="137">
        <v>0</v>
      </c>
      <c r="N42" s="139"/>
      <c r="O42" s="137"/>
      <c r="P42" s="138"/>
      <c r="Q42" s="138"/>
      <c r="R42" s="139"/>
      <c r="S42" s="137">
        <v>0</v>
      </c>
      <c r="T42" s="139"/>
    </row>
    <row r="43" spans="1:20" ht="19.5" customHeight="1">
      <c r="A43" s="141" t="s">
        <v>119</v>
      </c>
      <c r="B43" s="141" t="s">
        <v>173</v>
      </c>
      <c r="C43" s="141" t="s">
        <v>259</v>
      </c>
      <c r="D43" s="141" t="s">
        <v>240</v>
      </c>
      <c r="E43" s="140" t="s">
        <v>30</v>
      </c>
      <c r="F43" s="138">
        <v>92148</v>
      </c>
      <c r="G43" s="138">
        <v>0</v>
      </c>
      <c r="H43" s="138">
        <v>92148</v>
      </c>
      <c r="I43" s="138">
        <v>0</v>
      </c>
      <c r="J43" s="139">
        <v>0</v>
      </c>
      <c r="K43" s="137">
        <v>0</v>
      </c>
      <c r="L43" s="139"/>
      <c r="M43" s="137">
        <v>0</v>
      </c>
      <c r="N43" s="139"/>
      <c r="O43" s="137"/>
      <c r="P43" s="138"/>
      <c r="Q43" s="138"/>
      <c r="R43" s="139"/>
      <c r="S43" s="137">
        <v>0</v>
      </c>
      <c r="T43" s="139"/>
    </row>
    <row r="44" spans="1:20" ht="19.5" customHeight="1">
      <c r="A44" s="141" t="s">
        <v>119</v>
      </c>
      <c r="B44" s="141" t="s">
        <v>173</v>
      </c>
      <c r="C44" s="141" t="s">
        <v>259</v>
      </c>
      <c r="D44" s="141" t="s">
        <v>299</v>
      </c>
      <c r="E44" s="140" t="s">
        <v>30</v>
      </c>
      <c r="F44" s="138">
        <v>203713</v>
      </c>
      <c r="G44" s="138">
        <v>0</v>
      </c>
      <c r="H44" s="138">
        <v>203713</v>
      </c>
      <c r="I44" s="138">
        <v>0</v>
      </c>
      <c r="J44" s="139">
        <v>0</v>
      </c>
      <c r="K44" s="137">
        <v>0</v>
      </c>
      <c r="L44" s="139"/>
      <c r="M44" s="137">
        <v>0</v>
      </c>
      <c r="N44" s="139"/>
      <c r="O44" s="137"/>
      <c r="P44" s="138"/>
      <c r="Q44" s="138"/>
      <c r="R44" s="139"/>
      <c r="S44" s="137">
        <v>0</v>
      </c>
      <c r="T44" s="139"/>
    </row>
    <row r="45" spans="1:20" ht="19.5" customHeight="1">
      <c r="A45" s="141" t="s">
        <v>119</v>
      </c>
      <c r="B45" s="141" t="s">
        <v>173</v>
      </c>
      <c r="C45" s="141" t="s">
        <v>259</v>
      </c>
      <c r="D45" s="141" t="s">
        <v>51</v>
      </c>
      <c r="E45" s="140" t="s">
        <v>30</v>
      </c>
      <c r="F45" s="138">
        <v>940528</v>
      </c>
      <c r="G45" s="138">
        <v>0</v>
      </c>
      <c r="H45" s="138">
        <v>940528</v>
      </c>
      <c r="I45" s="138">
        <v>0</v>
      </c>
      <c r="J45" s="139">
        <v>0</v>
      </c>
      <c r="K45" s="137">
        <v>0</v>
      </c>
      <c r="L45" s="139"/>
      <c r="M45" s="137">
        <v>0</v>
      </c>
      <c r="N45" s="139"/>
      <c r="O45" s="137"/>
      <c r="P45" s="138"/>
      <c r="Q45" s="138"/>
      <c r="R45" s="139"/>
      <c r="S45" s="137">
        <v>0</v>
      </c>
      <c r="T45" s="139"/>
    </row>
    <row r="46" spans="1:20" ht="19.5" customHeight="1">
      <c r="A46" s="141" t="s">
        <v>119</v>
      </c>
      <c r="B46" s="141" t="s">
        <v>173</v>
      </c>
      <c r="C46" s="141" t="s">
        <v>259</v>
      </c>
      <c r="D46" s="141" t="s">
        <v>132</v>
      </c>
      <c r="E46" s="140" t="s">
        <v>30</v>
      </c>
      <c r="F46" s="138">
        <v>64830</v>
      </c>
      <c r="G46" s="138">
        <v>0</v>
      </c>
      <c r="H46" s="138">
        <v>64830</v>
      </c>
      <c r="I46" s="138">
        <v>0</v>
      </c>
      <c r="J46" s="139">
        <v>0</v>
      </c>
      <c r="K46" s="137">
        <v>0</v>
      </c>
      <c r="L46" s="139"/>
      <c r="M46" s="137">
        <v>0</v>
      </c>
      <c r="N46" s="139"/>
      <c r="O46" s="137"/>
      <c r="P46" s="138"/>
      <c r="Q46" s="138"/>
      <c r="R46" s="139"/>
      <c r="S46" s="137">
        <v>0</v>
      </c>
      <c r="T46" s="139"/>
    </row>
    <row r="47" spans="1:20" ht="19.5" customHeight="1">
      <c r="A47" s="141" t="s">
        <v>119</v>
      </c>
      <c r="B47" s="141" t="s">
        <v>173</v>
      </c>
      <c r="C47" s="141" t="s">
        <v>259</v>
      </c>
      <c r="D47" s="141" t="s">
        <v>48</v>
      </c>
      <c r="E47" s="140" t="s">
        <v>30</v>
      </c>
      <c r="F47" s="138">
        <v>638314</v>
      </c>
      <c r="G47" s="138">
        <v>0</v>
      </c>
      <c r="H47" s="138">
        <v>638314</v>
      </c>
      <c r="I47" s="138">
        <v>0</v>
      </c>
      <c r="J47" s="139">
        <v>0</v>
      </c>
      <c r="K47" s="137">
        <v>0</v>
      </c>
      <c r="L47" s="139"/>
      <c r="M47" s="137">
        <v>0</v>
      </c>
      <c r="N47" s="139"/>
      <c r="O47" s="137"/>
      <c r="P47" s="138"/>
      <c r="Q47" s="138"/>
      <c r="R47" s="139"/>
      <c r="S47" s="137">
        <v>0</v>
      </c>
      <c r="T47" s="139"/>
    </row>
    <row r="48" spans="1:20" ht="19.5" customHeight="1">
      <c r="A48" s="141" t="s">
        <v>119</v>
      </c>
      <c r="B48" s="141" t="s">
        <v>173</v>
      </c>
      <c r="C48" s="141" t="s">
        <v>259</v>
      </c>
      <c r="D48" s="141" t="s">
        <v>237</v>
      </c>
      <c r="E48" s="140" t="s">
        <v>30</v>
      </c>
      <c r="F48" s="138">
        <v>423092</v>
      </c>
      <c r="G48" s="138">
        <v>0</v>
      </c>
      <c r="H48" s="138">
        <v>423092</v>
      </c>
      <c r="I48" s="138">
        <v>0</v>
      </c>
      <c r="J48" s="139">
        <v>0</v>
      </c>
      <c r="K48" s="137">
        <v>0</v>
      </c>
      <c r="L48" s="139"/>
      <c r="M48" s="137">
        <v>0</v>
      </c>
      <c r="N48" s="139"/>
      <c r="O48" s="137"/>
      <c r="P48" s="138"/>
      <c r="Q48" s="138"/>
      <c r="R48" s="139"/>
      <c r="S48" s="137">
        <v>0</v>
      </c>
      <c r="T48" s="139"/>
    </row>
  </sheetData>
  <mergeCells count="20">
    <mergeCell ref="A3:F3"/>
    <mergeCell ref="A2:T2"/>
    <mergeCell ref="K4:L4"/>
    <mergeCell ref="D5:D6"/>
    <mergeCell ref="E5:E6"/>
    <mergeCell ref="F4:F6"/>
    <mergeCell ref="G4:G6"/>
    <mergeCell ref="H4:H6"/>
    <mergeCell ref="I4:I6"/>
    <mergeCell ref="J4:J6"/>
    <mergeCell ref="K5:K6"/>
    <mergeCell ref="R5:R6"/>
    <mergeCell ref="S4:S6"/>
    <mergeCell ref="T4:T6"/>
    <mergeCell ref="L5:L6"/>
    <mergeCell ref="M4:M6"/>
    <mergeCell ref="N5:N6"/>
    <mergeCell ref="O5:O6"/>
    <mergeCell ref="P5:P6"/>
    <mergeCell ref="Q5:Q6"/>
  </mergeCells>
  <printOptions horizontalCentered="1"/>
  <pageMargins left="0.59" right="0.59" top="0.59" bottom="0.59" header="0.59" footer="0.39"/>
  <pageSetup fitToHeight="100" fitToWidth="1" orientation="landscape" paperSize="9" r:id="rId1"/>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E22"/>
  <sheetViews>
    <sheetView workbookViewId="0" topLeftCell="A1">
      <selection activeCell="E8" sqref="E8"/>
    </sheetView>
  </sheetViews>
  <sheetFormatPr defaultColWidth="9" defaultRowHeight="11.25"/>
  <cols>
    <col min="1" max="1" width="15.16015625" style="199" customWidth="1"/>
    <col min="2" max="2" width="16" style="199" customWidth="1"/>
    <col min="3" max="3" width="15.83203125" style="199" customWidth="1"/>
    <col min="4" max="4" width="44" style="199" customWidth="1"/>
    <col min="5" max="5" width="43.16015625" style="199" customWidth="1"/>
    <col min="6" max="16384" width="9" style="199" customWidth="1"/>
  </cols>
  <sheetData>
    <row r="1" spans="1:5" ht="36.75" customHeight="1">
      <c r="A1" s="50" t="s">
        <v>640</v>
      </c>
      <c r="B1" s="50"/>
      <c r="C1" s="50"/>
      <c r="D1" s="50"/>
      <c r="E1" s="50"/>
    </row>
    <row r="2" spans="1:5" ht="15" customHeight="1">
      <c r="A2" s="163"/>
      <c r="B2" s="163"/>
      <c r="C2" s="163"/>
      <c r="D2" s="164" t="s">
        <v>352</v>
      </c>
      <c r="E2" s="165"/>
    </row>
    <row r="3" spans="1:5" ht="24" customHeight="1">
      <c r="A3" s="281" t="s">
        <v>353</v>
      </c>
      <c r="B3" s="281"/>
      <c r="C3" s="282"/>
      <c r="D3" s="170" t="s">
        <v>138</v>
      </c>
      <c r="E3" s="171"/>
    </row>
    <row r="4" spans="1:5" ht="24" customHeight="1">
      <c r="A4" s="283" t="s">
        <v>354</v>
      </c>
      <c r="B4" s="283"/>
      <c r="C4" s="284"/>
      <c r="D4" s="172" t="s">
        <v>209</v>
      </c>
      <c r="E4" s="173"/>
    </row>
    <row r="5" spans="1:5" ht="24" customHeight="1">
      <c r="A5" s="267" t="s">
        <v>355</v>
      </c>
      <c r="B5" s="267"/>
      <c r="C5" s="285"/>
      <c r="D5" s="174" t="s">
        <v>356</v>
      </c>
      <c r="E5" s="175">
        <v>10</v>
      </c>
    </row>
    <row r="6" spans="1:5" ht="24" customHeight="1">
      <c r="A6" s="267"/>
      <c r="B6" s="267"/>
      <c r="C6" s="285"/>
      <c r="D6" s="176" t="s">
        <v>357</v>
      </c>
      <c r="E6" s="177">
        <v>10</v>
      </c>
    </row>
    <row r="7" spans="1:5" ht="24" customHeight="1">
      <c r="A7" s="267"/>
      <c r="B7" s="267"/>
      <c r="C7" s="285"/>
      <c r="D7" s="176" t="s">
        <v>358</v>
      </c>
      <c r="E7" s="178">
        <v>0</v>
      </c>
    </row>
    <row r="8" spans="1:5" ht="24" customHeight="1">
      <c r="A8" s="286" t="s">
        <v>359</v>
      </c>
      <c r="B8" s="179" t="s">
        <v>360</v>
      </c>
      <c r="C8" s="179"/>
      <c r="D8" s="180"/>
      <c r="E8" s="179"/>
    </row>
    <row r="9" spans="1:5" ht="57" customHeight="1">
      <c r="A9" s="287"/>
      <c r="B9" s="270" t="s">
        <v>669</v>
      </c>
      <c r="C9" s="270"/>
      <c r="D9" s="270"/>
      <c r="E9" s="270"/>
    </row>
    <row r="10" spans="1:5" ht="21.75" customHeight="1">
      <c r="A10" s="244" t="s">
        <v>362</v>
      </c>
      <c r="B10" s="200" t="s">
        <v>363</v>
      </c>
      <c r="C10" s="201" t="s">
        <v>364</v>
      </c>
      <c r="D10" s="183" t="s">
        <v>365</v>
      </c>
      <c r="E10" s="184" t="s">
        <v>366</v>
      </c>
    </row>
    <row r="11" spans="1:5" ht="50.25" customHeight="1">
      <c r="A11" s="244"/>
      <c r="B11" s="262" t="s">
        <v>367</v>
      </c>
      <c r="C11" s="185" t="s">
        <v>368</v>
      </c>
      <c r="D11" s="189" t="s">
        <v>670</v>
      </c>
      <c r="E11" s="189" t="s">
        <v>671</v>
      </c>
    </row>
    <row r="12" spans="1:5" ht="50.25" customHeight="1">
      <c r="A12" s="244"/>
      <c r="B12" s="262"/>
      <c r="C12" s="272" t="s">
        <v>371</v>
      </c>
      <c r="D12" s="189" t="s">
        <v>672</v>
      </c>
      <c r="E12" s="189" t="s">
        <v>673</v>
      </c>
    </row>
    <row r="13" spans="1:5" ht="50.25" customHeight="1">
      <c r="A13" s="244"/>
      <c r="B13" s="262"/>
      <c r="C13" s="262"/>
      <c r="D13" s="189" t="s">
        <v>674</v>
      </c>
      <c r="E13" s="189" t="s">
        <v>675</v>
      </c>
    </row>
    <row r="14" spans="1:5" ht="50.25" customHeight="1">
      <c r="A14" s="244"/>
      <c r="B14" s="262"/>
      <c r="C14" s="262"/>
      <c r="D14" s="189" t="s">
        <v>676</v>
      </c>
      <c r="E14" s="189" t="s">
        <v>651</v>
      </c>
    </row>
    <row r="15" spans="1:5" ht="50.25" customHeight="1">
      <c r="A15" s="244"/>
      <c r="B15" s="262"/>
      <c r="C15" s="262"/>
      <c r="D15" s="189" t="s">
        <v>677</v>
      </c>
      <c r="E15" s="189" t="s">
        <v>678</v>
      </c>
    </row>
    <row r="16" spans="1:5" ht="50.25" customHeight="1">
      <c r="A16" s="244"/>
      <c r="B16" s="262"/>
      <c r="C16" s="188" t="s">
        <v>374</v>
      </c>
      <c r="D16" s="189" t="s">
        <v>502</v>
      </c>
      <c r="E16" s="189" t="s">
        <v>679</v>
      </c>
    </row>
    <row r="17" spans="1:5" ht="50.25" customHeight="1">
      <c r="A17" s="244"/>
      <c r="B17" s="262"/>
      <c r="C17" s="188" t="s">
        <v>377</v>
      </c>
      <c r="D17" s="189" t="s">
        <v>680</v>
      </c>
      <c r="E17" s="189" t="s">
        <v>681</v>
      </c>
    </row>
    <row r="18" spans="1:5" ht="50.25" customHeight="1">
      <c r="A18" s="244"/>
      <c r="B18" s="272" t="s">
        <v>505</v>
      </c>
      <c r="C18" s="188" t="s">
        <v>657</v>
      </c>
      <c r="D18" s="186" t="s">
        <v>658</v>
      </c>
      <c r="E18" s="187" t="s">
        <v>659</v>
      </c>
    </row>
    <row r="19" spans="1:5" ht="50.25" customHeight="1">
      <c r="A19" s="244"/>
      <c r="B19" s="262"/>
      <c r="C19" s="188" t="s">
        <v>380</v>
      </c>
      <c r="D19" s="186" t="s">
        <v>660</v>
      </c>
      <c r="E19" s="187" t="s">
        <v>661</v>
      </c>
    </row>
    <row r="20" spans="1:5" ht="50.25" customHeight="1">
      <c r="A20" s="244"/>
      <c r="B20" s="262"/>
      <c r="C20" s="188" t="s">
        <v>662</v>
      </c>
      <c r="D20" s="186" t="s">
        <v>663</v>
      </c>
      <c r="E20" s="187" t="s">
        <v>664</v>
      </c>
    </row>
    <row r="21" spans="1:5" ht="50.25" customHeight="1">
      <c r="A21" s="244"/>
      <c r="B21" s="262"/>
      <c r="C21" s="188" t="s">
        <v>665</v>
      </c>
      <c r="D21" s="186" t="s">
        <v>666</v>
      </c>
      <c r="E21" s="187" t="s">
        <v>667</v>
      </c>
    </row>
    <row r="22" spans="1:5" ht="50.25" customHeight="1">
      <c r="A22" s="244"/>
      <c r="B22" s="188" t="s">
        <v>383</v>
      </c>
      <c r="C22" s="188" t="s">
        <v>384</v>
      </c>
      <c r="D22" s="189" t="s">
        <v>668</v>
      </c>
      <c r="E22" s="189" t="s">
        <v>645</v>
      </c>
    </row>
  </sheetData>
  <mergeCells count="9">
    <mergeCell ref="A3:C3"/>
    <mergeCell ref="A4:C4"/>
    <mergeCell ref="A5:C7"/>
    <mergeCell ref="A8:A9"/>
    <mergeCell ref="B9:E9"/>
    <mergeCell ref="A10:A22"/>
    <mergeCell ref="B11:B17"/>
    <mergeCell ref="C12:C15"/>
    <mergeCell ref="B18:B21"/>
  </mergeCells>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E18"/>
  <sheetViews>
    <sheetView workbookViewId="0" topLeftCell="A1">
      <selection activeCell="A1" sqref="A1:IV16384"/>
    </sheetView>
  </sheetViews>
  <sheetFormatPr defaultColWidth="9" defaultRowHeight="11.25"/>
  <cols>
    <col min="1" max="1" width="15.16015625" style="199" customWidth="1"/>
    <col min="2" max="2" width="16" style="199" customWidth="1"/>
    <col min="3" max="3" width="15.83203125" style="199" customWidth="1"/>
    <col min="4" max="4" width="44" style="199" customWidth="1"/>
    <col min="5" max="5" width="43.16015625" style="199" customWidth="1"/>
    <col min="6" max="16384" width="9" style="199" customWidth="1"/>
  </cols>
  <sheetData>
    <row r="1" spans="1:5" ht="36.75" customHeight="1">
      <c r="A1" s="50" t="s">
        <v>682</v>
      </c>
      <c r="B1" s="50"/>
      <c r="C1" s="50"/>
      <c r="D1" s="50"/>
      <c r="E1" s="50"/>
    </row>
    <row r="2" spans="1:5" ht="15" customHeight="1">
      <c r="A2" s="163"/>
      <c r="B2" s="163"/>
      <c r="C2" s="163"/>
      <c r="D2" s="164" t="s">
        <v>352</v>
      </c>
      <c r="E2" s="165"/>
    </row>
    <row r="3" spans="1:5" ht="24" customHeight="1">
      <c r="A3" s="281" t="s">
        <v>353</v>
      </c>
      <c r="B3" s="281"/>
      <c r="C3" s="282"/>
      <c r="D3" s="170" t="s">
        <v>683</v>
      </c>
      <c r="E3" s="171"/>
    </row>
    <row r="4" spans="1:5" ht="24" customHeight="1">
      <c r="A4" s="283" t="s">
        <v>354</v>
      </c>
      <c r="B4" s="283"/>
      <c r="C4" s="284"/>
      <c r="D4" s="172" t="s">
        <v>209</v>
      </c>
      <c r="E4" s="173"/>
    </row>
    <row r="5" spans="1:5" ht="24" customHeight="1">
      <c r="A5" s="267" t="s">
        <v>355</v>
      </c>
      <c r="B5" s="267"/>
      <c r="C5" s="267"/>
      <c r="D5" s="174" t="s">
        <v>356</v>
      </c>
      <c r="E5" s="175">
        <v>4</v>
      </c>
    </row>
    <row r="6" spans="1:5" ht="24" customHeight="1">
      <c r="A6" s="267"/>
      <c r="B6" s="267"/>
      <c r="C6" s="267"/>
      <c r="D6" s="176" t="s">
        <v>357</v>
      </c>
      <c r="E6" s="177">
        <v>4</v>
      </c>
    </row>
    <row r="7" spans="1:5" ht="24" customHeight="1">
      <c r="A7" s="267"/>
      <c r="B7" s="267"/>
      <c r="C7" s="267"/>
      <c r="D7" s="176" t="s">
        <v>358</v>
      </c>
      <c r="E7" s="178">
        <v>0</v>
      </c>
    </row>
    <row r="8" spans="1:5" ht="24" customHeight="1">
      <c r="A8" s="286" t="s">
        <v>359</v>
      </c>
      <c r="B8" s="179" t="s">
        <v>360</v>
      </c>
      <c r="C8" s="179"/>
      <c r="D8" s="180"/>
      <c r="E8" s="179"/>
    </row>
    <row r="9" spans="1:5" ht="57" customHeight="1">
      <c r="A9" s="287"/>
      <c r="B9" s="270" t="s">
        <v>684</v>
      </c>
      <c r="C9" s="270"/>
      <c r="D9" s="270"/>
      <c r="E9" s="270"/>
    </row>
    <row r="10" spans="1:5" ht="22.5" customHeight="1">
      <c r="A10" s="244" t="s">
        <v>362</v>
      </c>
      <c r="B10" s="200" t="s">
        <v>363</v>
      </c>
      <c r="C10" s="201" t="s">
        <v>364</v>
      </c>
      <c r="D10" s="183" t="s">
        <v>365</v>
      </c>
      <c r="E10" s="184" t="s">
        <v>366</v>
      </c>
    </row>
    <row r="11" spans="1:5" ht="36.75" customHeight="1">
      <c r="A11" s="244"/>
      <c r="B11" s="262" t="s">
        <v>367</v>
      </c>
      <c r="C11" s="185" t="s">
        <v>368</v>
      </c>
      <c r="D11" s="186" t="s">
        <v>685</v>
      </c>
      <c r="E11" s="187" t="s">
        <v>686</v>
      </c>
    </row>
    <row r="12" spans="1:5" ht="36.75" customHeight="1">
      <c r="A12" s="244"/>
      <c r="B12" s="262"/>
      <c r="C12" s="188" t="s">
        <v>371</v>
      </c>
      <c r="D12" s="186" t="s">
        <v>687</v>
      </c>
      <c r="E12" s="187" t="s">
        <v>687</v>
      </c>
    </row>
    <row r="13" spans="1:5" ht="36.75" customHeight="1">
      <c r="A13" s="244"/>
      <c r="B13" s="262"/>
      <c r="C13" s="188" t="s">
        <v>374</v>
      </c>
      <c r="D13" s="186" t="s">
        <v>688</v>
      </c>
      <c r="E13" s="187" t="s">
        <v>689</v>
      </c>
    </row>
    <row r="14" spans="1:5" ht="36.75" customHeight="1">
      <c r="A14" s="244"/>
      <c r="B14" s="262"/>
      <c r="C14" s="188" t="s">
        <v>377</v>
      </c>
      <c r="D14" s="186" t="s">
        <v>690</v>
      </c>
      <c r="E14" s="187" t="s">
        <v>691</v>
      </c>
    </row>
    <row r="15" spans="1:5" ht="36.75" customHeight="1">
      <c r="A15" s="244"/>
      <c r="B15" s="262" t="s">
        <v>505</v>
      </c>
      <c r="C15" s="188" t="s">
        <v>380</v>
      </c>
      <c r="D15" s="186" t="s">
        <v>687</v>
      </c>
      <c r="E15" s="187" t="s">
        <v>687</v>
      </c>
    </row>
    <row r="16" spans="1:5" ht="36.75" customHeight="1">
      <c r="A16" s="244"/>
      <c r="B16" s="262"/>
      <c r="C16" s="188" t="s">
        <v>662</v>
      </c>
      <c r="D16" s="186" t="s">
        <v>687</v>
      </c>
      <c r="E16" s="187" t="s">
        <v>687</v>
      </c>
    </row>
    <row r="17" spans="1:5" ht="36.75" customHeight="1">
      <c r="A17" s="244"/>
      <c r="B17" s="262"/>
      <c r="C17" s="188" t="s">
        <v>665</v>
      </c>
      <c r="D17" s="186" t="s">
        <v>687</v>
      </c>
      <c r="E17" s="187" t="s">
        <v>687</v>
      </c>
    </row>
    <row r="18" spans="1:5" ht="36.75" customHeight="1">
      <c r="A18" s="244"/>
      <c r="B18" s="188" t="s">
        <v>383</v>
      </c>
      <c r="C18" s="188" t="s">
        <v>384</v>
      </c>
      <c r="D18" s="189" t="s">
        <v>692</v>
      </c>
      <c r="E18" s="189" t="s">
        <v>693</v>
      </c>
    </row>
  </sheetData>
  <mergeCells count="8">
    <mergeCell ref="A10:A18"/>
    <mergeCell ref="B11:B14"/>
    <mergeCell ref="B15:B17"/>
    <mergeCell ref="A3:C3"/>
    <mergeCell ref="A4:C4"/>
    <mergeCell ref="A5:C7"/>
    <mergeCell ref="A8:A9"/>
    <mergeCell ref="B9:E9"/>
  </mergeCells>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I17"/>
  <sheetViews>
    <sheetView workbookViewId="0" topLeftCell="A1">
      <selection activeCell="A1" sqref="A1:IV16384"/>
    </sheetView>
  </sheetViews>
  <sheetFormatPr defaultColWidth="9" defaultRowHeight="11.25"/>
  <cols>
    <col min="1" max="1" width="15.16015625" style="203" customWidth="1"/>
    <col min="2" max="2" width="16" style="203" customWidth="1"/>
    <col min="3" max="3" width="15.83203125" style="203" customWidth="1"/>
    <col min="4" max="4" width="44" style="203" customWidth="1"/>
    <col min="5" max="5" width="43.16015625" style="203" customWidth="1"/>
    <col min="6" max="16384" width="9" style="203" customWidth="1"/>
  </cols>
  <sheetData>
    <row r="1" spans="1:5" ht="36.75" customHeight="1">
      <c r="A1" s="202" t="s">
        <v>351</v>
      </c>
      <c r="B1" s="202"/>
      <c r="C1" s="202"/>
      <c r="D1" s="202"/>
      <c r="E1" s="202"/>
    </row>
    <row r="2" spans="1:7" ht="15" customHeight="1">
      <c r="A2" s="204"/>
      <c r="B2" s="204"/>
      <c r="C2" s="204"/>
      <c r="D2" s="205" t="s">
        <v>352</v>
      </c>
      <c r="E2" s="206"/>
      <c r="F2" s="207"/>
      <c r="G2" s="207"/>
    </row>
    <row r="3" spans="1:5" ht="24" customHeight="1">
      <c r="A3" s="294" t="s">
        <v>353</v>
      </c>
      <c r="B3" s="294"/>
      <c r="C3" s="295"/>
      <c r="D3" s="210" t="s">
        <v>694</v>
      </c>
      <c r="E3" s="211"/>
    </row>
    <row r="4" spans="1:5" ht="24" customHeight="1">
      <c r="A4" s="296" t="s">
        <v>354</v>
      </c>
      <c r="B4" s="296"/>
      <c r="C4" s="297"/>
      <c r="D4" s="212" t="s">
        <v>14</v>
      </c>
      <c r="E4" s="213"/>
    </row>
    <row r="5" spans="1:8" ht="24" customHeight="1">
      <c r="A5" s="298" t="s">
        <v>355</v>
      </c>
      <c r="B5" s="298"/>
      <c r="C5" s="298"/>
      <c r="D5" s="214" t="s">
        <v>356</v>
      </c>
      <c r="E5" s="215">
        <v>3</v>
      </c>
      <c r="F5" s="207"/>
      <c r="H5" s="207"/>
    </row>
    <row r="6" spans="1:7" ht="24" customHeight="1">
      <c r="A6" s="298"/>
      <c r="B6" s="298"/>
      <c r="C6" s="298"/>
      <c r="D6" s="216" t="s">
        <v>357</v>
      </c>
      <c r="E6" s="217">
        <v>3</v>
      </c>
      <c r="F6" s="207"/>
      <c r="G6" s="207"/>
    </row>
    <row r="7" spans="1:8" ht="24" customHeight="1">
      <c r="A7" s="298"/>
      <c r="B7" s="298"/>
      <c r="C7" s="298"/>
      <c r="D7" s="216" t="s">
        <v>358</v>
      </c>
      <c r="E7" s="218">
        <v>0</v>
      </c>
      <c r="F7" s="207"/>
      <c r="G7" s="207"/>
      <c r="H7" s="207"/>
    </row>
    <row r="8" spans="1:7" ht="24" customHeight="1">
      <c r="A8" s="299" t="s">
        <v>359</v>
      </c>
      <c r="B8" s="219" t="s">
        <v>360</v>
      </c>
      <c r="C8" s="219"/>
      <c r="D8" s="220"/>
      <c r="E8" s="219"/>
      <c r="F8" s="207"/>
      <c r="G8" s="207"/>
    </row>
    <row r="9" spans="1:9" ht="57" customHeight="1">
      <c r="A9" s="300"/>
      <c r="B9" s="301" t="s">
        <v>695</v>
      </c>
      <c r="C9" s="301"/>
      <c r="D9" s="301"/>
      <c r="E9" s="301"/>
      <c r="F9" s="207"/>
      <c r="G9" s="207"/>
      <c r="I9" s="207"/>
    </row>
    <row r="10" spans="1:8" ht="12.75">
      <c r="A10" s="288" t="s">
        <v>362</v>
      </c>
      <c r="B10" s="221" t="s">
        <v>363</v>
      </c>
      <c r="C10" s="222" t="s">
        <v>364</v>
      </c>
      <c r="D10" s="223" t="s">
        <v>365</v>
      </c>
      <c r="E10" s="224" t="s">
        <v>366</v>
      </c>
      <c r="F10" s="207"/>
      <c r="G10" s="207"/>
      <c r="H10" s="207"/>
    </row>
    <row r="11" spans="1:6" ht="47.25" customHeight="1">
      <c r="A11" s="288"/>
      <c r="B11" s="289" t="s">
        <v>367</v>
      </c>
      <c r="C11" s="225" t="s">
        <v>368</v>
      </c>
      <c r="D11" s="226" t="s">
        <v>696</v>
      </c>
      <c r="E11" s="227" t="s">
        <v>697</v>
      </c>
      <c r="F11" s="207"/>
    </row>
    <row r="12" spans="1:5" ht="47.25" customHeight="1">
      <c r="A12" s="288"/>
      <c r="B12" s="290"/>
      <c r="C12" s="228" t="s">
        <v>371</v>
      </c>
      <c r="D12" s="226" t="s">
        <v>698</v>
      </c>
      <c r="E12" s="227" t="s">
        <v>699</v>
      </c>
    </row>
    <row r="13" spans="1:5" ht="47.25" customHeight="1">
      <c r="A13" s="288"/>
      <c r="B13" s="290"/>
      <c r="C13" s="228" t="s">
        <v>374</v>
      </c>
      <c r="D13" s="226" t="s">
        <v>696</v>
      </c>
      <c r="E13" s="227" t="s">
        <v>700</v>
      </c>
    </row>
    <row r="14" spans="1:5" ht="47.25" customHeight="1">
      <c r="A14" s="288"/>
      <c r="B14" s="291"/>
      <c r="C14" s="228" t="s">
        <v>701</v>
      </c>
      <c r="D14" s="226" t="s">
        <v>702</v>
      </c>
      <c r="E14" s="227" t="s">
        <v>703</v>
      </c>
    </row>
    <row r="15" spans="1:6" ht="47.25" customHeight="1">
      <c r="A15" s="288"/>
      <c r="B15" s="292" t="s">
        <v>505</v>
      </c>
      <c r="C15" s="228" t="s">
        <v>657</v>
      </c>
      <c r="D15" s="226" t="s">
        <v>704</v>
      </c>
      <c r="E15" s="227" t="s">
        <v>705</v>
      </c>
      <c r="F15" s="207"/>
    </row>
    <row r="16" spans="1:6" ht="47.25" customHeight="1">
      <c r="A16" s="288"/>
      <c r="B16" s="293"/>
      <c r="C16" s="228" t="s">
        <v>380</v>
      </c>
      <c r="D16" s="226" t="s">
        <v>706</v>
      </c>
      <c r="E16" s="227" t="s">
        <v>707</v>
      </c>
      <c r="F16" s="207"/>
    </row>
    <row r="17" spans="1:7" ht="47.25" customHeight="1">
      <c r="A17" s="288"/>
      <c r="B17" s="228" t="s">
        <v>383</v>
      </c>
      <c r="C17" s="228" t="s">
        <v>384</v>
      </c>
      <c r="D17" s="230" t="s">
        <v>696</v>
      </c>
      <c r="E17" s="230" t="s">
        <v>402</v>
      </c>
      <c r="F17" s="207"/>
      <c r="G17" s="207"/>
    </row>
  </sheetData>
  <mergeCells count="8">
    <mergeCell ref="A10:A17"/>
    <mergeCell ref="B11:B14"/>
    <mergeCell ref="B15:B16"/>
    <mergeCell ref="A3:C3"/>
    <mergeCell ref="A4:C4"/>
    <mergeCell ref="A5:C7"/>
    <mergeCell ref="A8:A9"/>
    <mergeCell ref="B9:E9"/>
  </mergeCells>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I16"/>
  <sheetViews>
    <sheetView workbookViewId="0" topLeftCell="A1">
      <selection activeCell="D5" sqref="D5"/>
    </sheetView>
  </sheetViews>
  <sheetFormatPr defaultColWidth="9" defaultRowHeight="11.25"/>
  <cols>
    <col min="1" max="1" width="15.16015625" style="203" customWidth="1"/>
    <col min="2" max="2" width="16" style="203" customWidth="1"/>
    <col min="3" max="3" width="15.83203125" style="203" customWidth="1"/>
    <col min="4" max="4" width="44" style="203" customWidth="1"/>
    <col min="5" max="5" width="43.16015625" style="203" customWidth="1"/>
    <col min="6" max="16384" width="9" style="203" customWidth="1"/>
  </cols>
  <sheetData>
    <row r="1" spans="1:5" ht="36.75" customHeight="1">
      <c r="A1" s="202" t="s">
        <v>403</v>
      </c>
      <c r="B1" s="202"/>
      <c r="C1" s="202"/>
      <c r="D1" s="202"/>
      <c r="E1" s="202"/>
    </row>
    <row r="2" spans="1:7" ht="15" customHeight="1">
      <c r="A2" s="204"/>
      <c r="B2" s="204"/>
      <c r="C2" s="204"/>
      <c r="D2" s="205" t="s">
        <v>352</v>
      </c>
      <c r="E2" s="206"/>
      <c r="F2" s="207"/>
      <c r="G2" s="207"/>
    </row>
    <row r="3" spans="1:5" ht="24" customHeight="1">
      <c r="A3" s="294" t="s">
        <v>353</v>
      </c>
      <c r="B3" s="294"/>
      <c r="C3" s="295"/>
      <c r="D3" s="210" t="s">
        <v>158</v>
      </c>
      <c r="E3" s="211"/>
    </row>
    <row r="4" spans="1:5" ht="24" customHeight="1">
      <c r="A4" s="296" t="s">
        <v>354</v>
      </c>
      <c r="B4" s="296"/>
      <c r="C4" s="297"/>
      <c r="D4" s="212" t="s">
        <v>14</v>
      </c>
      <c r="E4" s="213"/>
    </row>
    <row r="5" spans="1:8" ht="24" customHeight="1">
      <c r="A5" s="298" t="s">
        <v>355</v>
      </c>
      <c r="B5" s="298"/>
      <c r="C5" s="298"/>
      <c r="D5" s="214" t="s">
        <v>356</v>
      </c>
      <c r="E5" s="215">
        <v>5.4</v>
      </c>
      <c r="F5" s="207"/>
      <c r="H5" s="207"/>
    </row>
    <row r="6" spans="1:7" ht="24" customHeight="1">
      <c r="A6" s="298"/>
      <c r="B6" s="298"/>
      <c r="C6" s="298"/>
      <c r="D6" s="216" t="s">
        <v>357</v>
      </c>
      <c r="E6" s="217">
        <v>5.4</v>
      </c>
      <c r="F6" s="207"/>
      <c r="G6" s="207"/>
    </row>
    <row r="7" spans="1:8" ht="24" customHeight="1">
      <c r="A7" s="298"/>
      <c r="B7" s="298"/>
      <c r="C7" s="298"/>
      <c r="D7" s="216" t="s">
        <v>358</v>
      </c>
      <c r="E7" s="218">
        <v>0</v>
      </c>
      <c r="F7" s="207"/>
      <c r="G7" s="207"/>
      <c r="H7" s="207"/>
    </row>
    <row r="8" spans="1:7" ht="24" customHeight="1">
      <c r="A8" s="299" t="s">
        <v>359</v>
      </c>
      <c r="B8" s="219" t="s">
        <v>360</v>
      </c>
      <c r="C8" s="219"/>
      <c r="D8" s="220"/>
      <c r="E8" s="219"/>
      <c r="F8" s="207"/>
      <c r="G8" s="207"/>
    </row>
    <row r="9" spans="1:9" ht="57" customHeight="1">
      <c r="A9" s="300"/>
      <c r="B9" s="301" t="s">
        <v>708</v>
      </c>
      <c r="C9" s="301"/>
      <c r="D9" s="301"/>
      <c r="E9" s="301"/>
      <c r="F9" s="207"/>
      <c r="G9" s="207"/>
      <c r="I9" s="207"/>
    </row>
    <row r="10" spans="1:8" ht="22.5" customHeight="1">
      <c r="A10" s="288" t="s">
        <v>362</v>
      </c>
      <c r="B10" s="221" t="s">
        <v>363</v>
      </c>
      <c r="C10" s="222" t="s">
        <v>364</v>
      </c>
      <c r="D10" s="223" t="s">
        <v>365</v>
      </c>
      <c r="E10" s="224" t="s">
        <v>366</v>
      </c>
      <c r="F10" s="207"/>
      <c r="G10" s="207"/>
      <c r="H10" s="207"/>
    </row>
    <row r="11" spans="1:6" ht="56.25" customHeight="1">
      <c r="A11" s="288"/>
      <c r="B11" s="289" t="s">
        <v>367</v>
      </c>
      <c r="C11" s="225" t="s">
        <v>368</v>
      </c>
      <c r="D11" s="226" t="s">
        <v>709</v>
      </c>
      <c r="E11" s="227" t="s">
        <v>710</v>
      </c>
      <c r="F11" s="207"/>
    </row>
    <row r="12" spans="1:5" ht="56.25" customHeight="1">
      <c r="A12" s="288"/>
      <c r="B12" s="290"/>
      <c r="C12" s="228" t="s">
        <v>371</v>
      </c>
      <c r="D12" s="226" t="s">
        <v>711</v>
      </c>
      <c r="E12" s="227" t="s">
        <v>712</v>
      </c>
    </row>
    <row r="13" spans="1:5" ht="56.25" customHeight="1">
      <c r="A13" s="288"/>
      <c r="B13" s="290"/>
      <c r="C13" s="228" t="s">
        <v>374</v>
      </c>
      <c r="D13" s="226" t="s">
        <v>577</v>
      </c>
      <c r="E13" s="227" t="s">
        <v>689</v>
      </c>
    </row>
    <row r="14" spans="1:5" ht="56.25" customHeight="1">
      <c r="A14" s="288"/>
      <c r="B14" s="291"/>
      <c r="C14" s="228" t="s">
        <v>713</v>
      </c>
      <c r="D14" s="226" t="s">
        <v>714</v>
      </c>
      <c r="E14" s="227" t="s">
        <v>715</v>
      </c>
    </row>
    <row r="15" spans="1:6" ht="56.25" customHeight="1">
      <c r="A15" s="288"/>
      <c r="B15" s="225" t="s">
        <v>415</v>
      </c>
      <c r="C15" s="228" t="s">
        <v>380</v>
      </c>
      <c r="D15" s="226" t="s">
        <v>577</v>
      </c>
      <c r="E15" s="227" t="s">
        <v>716</v>
      </c>
      <c r="F15" s="207"/>
    </row>
    <row r="16" spans="1:7" ht="56.25" customHeight="1">
      <c r="A16" s="288"/>
      <c r="B16" s="228" t="s">
        <v>383</v>
      </c>
      <c r="C16" s="228" t="s">
        <v>384</v>
      </c>
      <c r="D16" s="230" t="s">
        <v>418</v>
      </c>
      <c r="E16" s="230" t="s">
        <v>402</v>
      </c>
      <c r="F16" s="207"/>
      <c r="G16" s="207"/>
    </row>
  </sheetData>
  <mergeCells count="7">
    <mergeCell ref="A10:A16"/>
    <mergeCell ref="B11:B14"/>
    <mergeCell ref="A3:C3"/>
    <mergeCell ref="A4:C4"/>
    <mergeCell ref="A5:C7"/>
    <mergeCell ref="A8:A9"/>
    <mergeCell ref="B9:E9"/>
  </mergeCells>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I22"/>
  <sheetViews>
    <sheetView workbookViewId="0" topLeftCell="A1">
      <selection activeCell="A1" sqref="A1:IV16384"/>
    </sheetView>
  </sheetViews>
  <sheetFormatPr defaultColWidth="9" defaultRowHeight="11.25"/>
  <cols>
    <col min="1" max="1" width="15.16015625" style="162" customWidth="1"/>
    <col min="2" max="2" width="16" style="162" customWidth="1"/>
    <col min="3" max="3" width="15.83203125" style="162" customWidth="1"/>
    <col min="4" max="4" width="44" style="162" customWidth="1"/>
    <col min="5" max="5" width="43.16015625" style="162" customWidth="1"/>
    <col min="6" max="16384" width="9" style="162" customWidth="1"/>
  </cols>
  <sheetData>
    <row r="1" spans="1:5" ht="36.75" customHeight="1">
      <c r="A1" s="50" t="s">
        <v>350</v>
      </c>
      <c r="B1" s="50"/>
      <c r="C1" s="50"/>
      <c r="D1" s="50"/>
      <c r="E1" s="50"/>
    </row>
    <row r="2" spans="1:7" ht="15" customHeight="1">
      <c r="A2" s="163"/>
      <c r="B2" s="163"/>
      <c r="C2" s="163"/>
      <c r="D2" s="164" t="s">
        <v>352</v>
      </c>
      <c r="E2" s="165"/>
      <c r="F2" s="166"/>
      <c r="G2" s="166"/>
    </row>
    <row r="3" spans="1:5" ht="24" customHeight="1">
      <c r="A3" s="263" t="s">
        <v>353</v>
      </c>
      <c r="B3" s="263"/>
      <c r="C3" s="264"/>
      <c r="D3" s="170" t="s">
        <v>158</v>
      </c>
      <c r="E3" s="171"/>
    </row>
    <row r="4" spans="1:5" ht="24" customHeight="1">
      <c r="A4" s="265" t="s">
        <v>354</v>
      </c>
      <c r="B4" s="265"/>
      <c r="C4" s="266"/>
      <c r="D4" s="172" t="s">
        <v>321</v>
      </c>
      <c r="E4" s="173"/>
    </row>
    <row r="5" spans="1:8" ht="24" customHeight="1">
      <c r="A5" s="267" t="s">
        <v>355</v>
      </c>
      <c r="B5" s="267"/>
      <c r="C5" s="267"/>
      <c r="D5" s="174" t="s">
        <v>356</v>
      </c>
      <c r="E5" s="175">
        <v>243</v>
      </c>
      <c r="F5" s="166"/>
      <c r="H5" s="166"/>
    </row>
    <row r="6" spans="1:7" ht="24" customHeight="1">
      <c r="A6" s="267"/>
      <c r="B6" s="267"/>
      <c r="C6" s="267"/>
      <c r="D6" s="176" t="s">
        <v>357</v>
      </c>
      <c r="E6" s="177">
        <v>243</v>
      </c>
      <c r="F6" s="166"/>
      <c r="G6" s="166"/>
    </row>
    <row r="7" spans="1:8" ht="24" customHeight="1">
      <c r="A7" s="267"/>
      <c r="B7" s="267"/>
      <c r="C7" s="267"/>
      <c r="D7" s="176" t="s">
        <v>358</v>
      </c>
      <c r="E7" s="178">
        <v>0</v>
      </c>
      <c r="F7" s="166"/>
      <c r="G7" s="166"/>
      <c r="H7" s="166"/>
    </row>
    <row r="8" spans="1:7" ht="24" customHeight="1">
      <c r="A8" s="268" t="s">
        <v>359</v>
      </c>
      <c r="B8" s="179" t="s">
        <v>360</v>
      </c>
      <c r="C8" s="179"/>
      <c r="D8" s="180"/>
      <c r="E8" s="179"/>
      <c r="F8" s="166"/>
      <c r="G8" s="166"/>
    </row>
    <row r="9" spans="1:9" ht="57" customHeight="1">
      <c r="A9" s="269"/>
      <c r="B9" s="270" t="s">
        <v>717</v>
      </c>
      <c r="C9" s="270"/>
      <c r="D9" s="270"/>
      <c r="E9" s="270"/>
      <c r="F9" s="166"/>
      <c r="G9" s="166"/>
      <c r="I9" s="166"/>
    </row>
    <row r="10" spans="1:8" ht="30" customHeight="1">
      <c r="A10" s="244" t="s">
        <v>362</v>
      </c>
      <c r="B10" s="181" t="s">
        <v>363</v>
      </c>
      <c r="C10" s="182" t="s">
        <v>364</v>
      </c>
      <c r="D10" s="183" t="s">
        <v>365</v>
      </c>
      <c r="E10" s="184" t="s">
        <v>366</v>
      </c>
      <c r="F10" s="166"/>
      <c r="G10" s="166"/>
      <c r="H10" s="166"/>
    </row>
    <row r="11" spans="1:6" ht="30.75" customHeight="1">
      <c r="A11" s="244"/>
      <c r="B11" s="262" t="s">
        <v>367</v>
      </c>
      <c r="C11" s="185" t="s">
        <v>368</v>
      </c>
      <c r="D11" s="186" t="s">
        <v>433</v>
      </c>
      <c r="E11" s="187" t="s">
        <v>718</v>
      </c>
      <c r="F11" s="166"/>
    </row>
    <row r="12" spans="1:5" ht="30.75" customHeight="1">
      <c r="A12" s="244"/>
      <c r="B12" s="262"/>
      <c r="C12" s="188" t="s">
        <v>371</v>
      </c>
      <c r="D12" s="186" t="s">
        <v>719</v>
      </c>
      <c r="E12" s="187" t="s">
        <v>720</v>
      </c>
    </row>
    <row r="13" spans="1:5" ht="30.75" customHeight="1">
      <c r="A13" s="244"/>
      <c r="B13" s="262"/>
      <c r="C13" s="188" t="s">
        <v>374</v>
      </c>
      <c r="D13" s="186" t="s">
        <v>721</v>
      </c>
      <c r="E13" s="187" t="s">
        <v>376</v>
      </c>
    </row>
    <row r="14" spans="1:8" ht="30.75" customHeight="1">
      <c r="A14" s="244"/>
      <c r="B14" s="262"/>
      <c r="C14" s="272" t="s">
        <v>377</v>
      </c>
      <c r="D14" s="186" t="s">
        <v>123</v>
      </c>
      <c r="E14" s="187" t="s">
        <v>722</v>
      </c>
      <c r="F14" s="166"/>
      <c r="H14" s="166"/>
    </row>
    <row r="15" spans="1:7" ht="30.75" customHeight="1">
      <c r="A15" s="244"/>
      <c r="B15" s="262"/>
      <c r="C15" s="262"/>
      <c r="D15" s="186" t="s">
        <v>246</v>
      </c>
      <c r="E15" s="187" t="s">
        <v>723</v>
      </c>
      <c r="F15" s="166"/>
      <c r="G15" s="166"/>
    </row>
    <row r="16" spans="1:7" ht="30.75" customHeight="1">
      <c r="A16" s="244"/>
      <c r="B16" s="262"/>
      <c r="C16" s="262"/>
      <c r="D16" s="186" t="s">
        <v>188</v>
      </c>
      <c r="E16" s="187" t="s">
        <v>722</v>
      </c>
      <c r="F16" s="166"/>
      <c r="G16" s="166"/>
    </row>
    <row r="17" spans="1:7" ht="30.75" customHeight="1">
      <c r="A17" s="244"/>
      <c r="B17" s="262"/>
      <c r="C17" s="262"/>
      <c r="D17" s="186" t="s">
        <v>314</v>
      </c>
      <c r="E17" s="187" t="s">
        <v>724</v>
      </c>
      <c r="F17" s="166"/>
      <c r="G17" s="166"/>
    </row>
    <row r="18" spans="1:7" ht="30.75" customHeight="1">
      <c r="A18" s="244"/>
      <c r="B18" s="262"/>
      <c r="C18" s="262"/>
      <c r="D18" s="186" t="s">
        <v>194</v>
      </c>
      <c r="E18" s="187" t="s">
        <v>725</v>
      </c>
      <c r="F18" s="166"/>
      <c r="G18" s="166"/>
    </row>
    <row r="19" spans="1:7" ht="30.75" customHeight="1">
      <c r="A19" s="244"/>
      <c r="B19" s="262"/>
      <c r="C19" s="262"/>
      <c r="D19" s="186" t="s">
        <v>345</v>
      </c>
      <c r="E19" s="187" t="s">
        <v>726</v>
      </c>
      <c r="F19" s="166"/>
      <c r="G19" s="166"/>
    </row>
    <row r="20" spans="1:7" ht="30.75" customHeight="1">
      <c r="A20" s="244"/>
      <c r="B20" s="262"/>
      <c r="C20" s="262"/>
      <c r="D20" s="186" t="s">
        <v>258</v>
      </c>
      <c r="E20" s="187" t="s">
        <v>727</v>
      </c>
      <c r="F20" s="166"/>
      <c r="G20" s="166"/>
    </row>
    <row r="21" spans="1:6" ht="30.75" customHeight="1">
      <c r="A21" s="244"/>
      <c r="B21" s="185" t="s">
        <v>379</v>
      </c>
      <c r="C21" s="188" t="s">
        <v>380</v>
      </c>
      <c r="D21" s="186" t="s">
        <v>728</v>
      </c>
      <c r="E21" s="187" t="s">
        <v>728</v>
      </c>
      <c r="F21" s="166"/>
    </row>
    <row r="22" spans="1:7" ht="30.75" customHeight="1">
      <c r="A22" s="244"/>
      <c r="B22" s="188" t="s">
        <v>383</v>
      </c>
      <c r="C22" s="188" t="s">
        <v>384</v>
      </c>
      <c r="D22" s="189" t="s">
        <v>729</v>
      </c>
      <c r="E22" s="189" t="s">
        <v>730</v>
      </c>
      <c r="F22" s="166"/>
      <c r="G22" s="166"/>
    </row>
  </sheetData>
  <mergeCells count="8">
    <mergeCell ref="A10:A22"/>
    <mergeCell ref="B11:B20"/>
    <mergeCell ref="C14:C20"/>
    <mergeCell ref="A3:C3"/>
    <mergeCell ref="A4:C4"/>
    <mergeCell ref="A5:C7"/>
    <mergeCell ref="A8:A9"/>
    <mergeCell ref="B9:E9"/>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E19"/>
  <sheetViews>
    <sheetView workbookViewId="0" topLeftCell="A1">
      <selection activeCell="A1" sqref="A1:IV16384"/>
    </sheetView>
  </sheetViews>
  <sheetFormatPr defaultColWidth="9" defaultRowHeight="11.25"/>
  <cols>
    <col min="1" max="1" width="15.16015625" style="194" customWidth="1"/>
    <col min="2" max="2" width="16" style="194" customWidth="1"/>
    <col min="3" max="3" width="15.83203125" style="194" customWidth="1"/>
    <col min="4" max="4" width="44" style="194" customWidth="1"/>
    <col min="5" max="5" width="43.16015625" style="194" customWidth="1"/>
    <col min="6" max="16384" width="9" style="194" customWidth="1"/>
  </cols>
  <sheetData>
    <row r="1" spans="1:5" ht="36.75" customHeight="1">
      <c r="A1" s="50" t="s">
        <v>494</v>
      </c>
      <c r="B1" s="50"/>
      <c r="C1" s="50"/>
      <c r="D1" s="50"/>
      <c r="E1" s="50"/>
    </row>
    <row r="2" spans="1:5" ht="15" customHeight="1">
      <c r="A2" s="163"/>
      <c r="B2" s="163"/>
      <c r="C2" s="163"/>
      <c r="D2" s="164" t="s">
        <v>352</v>
      </c>
      <c r="E2" s="165"/>
    </row>
    <row r="3" spans="1:5" ht="24" customHeight="1">
      <c r="A3" s="273" t="s">
        <v>353</v>
      </c>
      <c r="B3" s="273"/>
      <c r="C3" s="274"/>
      <c r="D3" s="170" t="s">
        <v>731</v>
      </c>
      <c r="E3" s="171"/>
    </row>
    <row r="4" spans="1:5" ht="24" customHeight="1">
      <c r="A4" s="275" t="s">
        <v>354</v>
      </c>
      <c r="B4" s="275"/>
      <c r="C4" s="276"/>
      <c r="D4" s="172" t="s">
        <v>60</v>
      </c>
      <c r="E4" s="173"/>
    </row>
    <row r="5" spans="1:5" ht="24" customHeight="1">
      <c r="A5" s="267" t="s">
        <v>355</v>
      </c>
      <c r="B5" s="267"/>
      <c r="C5" s="267"/>
      <c r="D5" s="195" t="s">
        <v>356</v>
      </c>
      <c r="E5" s="175">
        <v>87</v>
      </c>
    </row>
    <row r="6" spans="1:5" ht="24" customHeight="1">
      <c r="A6" s="267"/>
      <c r="B6" s="267"/>
      <c r="C6" s="267"/>
      <c r="D6" s="196" t="s">
        <v>357</v>
      </c>
      <c r="E6" s="177">
        <v>87</v>
      </c>
    </row>
    <row r="7" spans="1:5" ht="24" customHeight="1">
      <c r="A7" s="267"/>
      <c r="B7" s="267"/>
      <c r="C7" s="267"/>
      <c r="D7" s="196" t="s">
        <v>358</v>
      </c>
      <c r="E7" s="178">
        <v>0</v>
      </c>
    </row>
    <row r="8" spans="1:5" ht="24" customHeight="1">
      <c r="A8" s="277" t="s">
        <v>359</v>
      </c>
      <c r="B8" s="179" t="s">
        <v>360</v>
      </c>
      <c r="C8" s="179"/>
      <c r="D8" s="180"/>
      <c r="E8" s="179"/>
    </row>
    <row r="9" spans="1:5" ht="57" customHeight="1">
      <c r="A9" s="278"/>
      <c r="B9" s="270" t="s">
        <v>732</v>
      </c>
      <c r="C9" s="270"/>
      <c r="D9" s="270"/>
      <c r="E9" s="270"/>
    </row>
    <row r="10" spans="1:5" ht="30" customHeight="1">
      <c r="A10" s="244" t="s">
        <v>362</v>
      </c>
      <c r="B10" s="197" t="s">
        <v>363</v>
      </c>
      <c r="C10" s="198" t="s">
        <v>364</v>
      </c>
      <c r="D10" s="183" t="s">
        <v>365</v>
      </c>
      <c r="E10" s="184" t="s">
        <v>366</v>
      </c>
    </row>
    <row r="11" spans="1:5" ht="38.25" customHeight="1">
      <c r="A11" s="244"/>
      <c r="B11" s="262" t="s">
        <v>367</v>
      </c>
      <c r="C11" s="262" t="s">
        <v>368</v>
      </c>
      <c r="D11" s="186" t="s">
        <v>733</v>
      </c>
      <c r="E11" s="187" t="s">
        <v>734</v>
      </c>
    </row>
    <row r="12" spans="1:5" ht="38.25" customHeight="1">
      <c r="A12" s="244"/>
      <c r="B12" s="262"/>
      <c r="C12" s="262"/>
      <c r="D12" s="186" t="s">
        <v>735</v>
      </c>
      <c r="E12" s="187" t="s">
        <v>736</v>
      </c>
    </row>
    <row r="13" spans="1:5" ht="38.25" customHeight="1">
      <c r="A13" s="244"/>
      <c r="B13" s="262"/>
      <c r="C13" s="262"/>
      <c r="D13" s="186" t="s">
        <v>737</v>
      </c>
      <c r="E13" s="187" t="s">
        <v>738</v>
      </c>
    </row>
    <row r="14" spans="1:5" ht="38.25" customHeight="1">
      <c r="A14" s="244"/>
      <c r="B14" s="262"/>
      <c r="C14" s="262"/>
      <c r="D14" s="186" t="s">
        <v>739</v>
      </c>
      <c r="E14" s="187" t="s">
        <v>738</v>
      </c>
    </row>
    <row r="15" spans="1:5" ht="38.25" customHeight="1">
      <c r="A15" s="244"/>
      <c r="B15" s="262"/>
      <c r="C15" s="188" t="s">
        <v>371</v>
      </c>
      <c r="D15" s="186" t="s">
        <v>740</v>
      </c>
      <c r="E15" s="187" t="s">
        <v>741</v>
      </c>
    </row>
    <row r="16" spans="1:5" ht="38.25" customHeight="1">
      <c r="A16" s="244"/>
      <c r="B16" s="262"/>
      <c r="C16" s="188" t="s">
        <v>374</v>
      </c>
      <c r="D16" s="186" t="s">
        <v>742</v>
      </c>
      <c r="E16" s="187" t="s">
        <v>376</v>
      </c>
    </row>
    <row r="17" spans="1:5" ht="38.25" customHeight="1">
      <c r="A17" s="244"/>
      <c r="B17" s="262"/>
      <c r="C17" s="188" t="s">
        <v>377</v>
      </c>
      <c r="D17" s="186" t="s">
        <v>743</v>
      </c>
      <c r="E17" s="187" t="s">
        <v>744</v>
      </c>
    </row>
    <row r="18" spans="1:5" ht="38.25" customHeight="1">
      <c r="A18" s="244"/>
      <c r="B18" s="185" t="s">
        <v>505</v>
      </c>
      <c r="C18" s="188" t="s">
        <v>380</v>
      </c>
      <c r="D18" s="186" t="s">
        <v>433</v>
      </c>
      <c r="E18" s="187" t="s">
        <v>745</v>
      </c>
    </row>
    <row r="19" spans="1:5" ht="38.25" customHeight="1">
      <c r="A19" s="244"/>
      <c r="B19" s="188" t="s">
        <v>383</v>
      </c>
      <c r="C19" s="188" t="s">
        <v>384</v>
      </c>
      <c r="D19" s="189" t="s">
        <v>507</v>
      </c>
      <c r="E19" s="189" t="s">
        <v>402</v>
      </c>
    </row>
  </sheetData>
  <mergeCells count="8">
    <mergeCell ref="A10:A19"/>
    <mergeCell ref="B11:B17"/>
    <mergeCell ref="C11:C14"/>
    <mergeCell ref="A3:C3"/>
    <mergeCell ref="A4:C4"/>
    <mergeCell ref="A5:C7"/>
    <mergeCell ref="A8:A9"/>
    <mergeCell ref="B9:E9"/>
  </mergeCells>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E22"/>
  <sheetViews>
    <sheetView workbookViewId="0" topLeftCell="A1">
      <selection activeCell="B9" sqref="B9:E9"/>
    </sheetView>
  </sheetViews>
  <sheetFormatPr defaultColWidth="9" defaultRowHeight="11.25"/>
  <cols>
    <col min="1" max="1" width="15.16015625" style="194" customWidth="1"/>
    <col min="2" max="2" width="16" style="194" customWidth="1"/>
    <col min="3" max="3" width="15.83203125" style="194" customWidth="1"/>
    <col min="4" max="4" width="44" style="194" customWidth="1"/>
    <col min="5" max="5" width="43.16015625" style="194" customWidth="1"/>
    <col min="6" max="16384" width="9" style="194" customWidth="1"/>
  </cols>
  <sheetData>
    <row r="1" spans="1:5" ht="36.75" customHeight="1">
      <c r="A1" s="50" t="s">
        <v>494</v>
      </c>
      <c r="B1" s="50"/>
      <c r="C1" s="50"/>
      <c r="D1" s="50"/>
      <c r="E1" s="50"/>
    </row>
    <row r="2" spans="1:5" ht="15" customHeight="1">
      <c r="A2" s="163"/>
      <c r="B2" s="163"/>
      <c r="C2" s="163"/>
      <c r="D2" s="164" t="s">
        <v>352</v>
      </c>
      <c r="E2" s="165"/>
    </row>
    <row r="3" spans="1:5" ht="24" customHeight="1">
      <c r="A3" s="273" t="s">
        <v>353</v>
      </c>
      <c r="B3" s="273"/>
      <c r="C3" s="274"/>
      <c r="D3" s="170" t="s">
        <v>746</v>
      </c>
      <c r="E3" s="171"/>
    </row>
    <row r="4" spans="1:5" ht="24" customHeight="1">
      <c r="A4" s="275" t="s">
        <v>354</v>
      </c>
      <c r="B4" s="275"/>
      <c r="C4" s="276"/>
      <c r="D4" s="172" t="s">
        <v>60</v>
      </c>
      <c r="E4" s="173"/>
    </row>
    <row r="5" spans="1:5" ht="24" customHeight="1">
      <c r="A5" s="267" t="s">
        <v>355</v>
      </c>
      <c r="B5" s="267"/>
      <c r="C5" s="267"/>
      <c r="D5" s="195" t="s">
        <v>356</v>
      </c>
      <c r="E5" s="175">
        <v>63</v>
      </c>
    </row>
    <row r="6" spans="1:5" ht="24" customHeight="1">
      <c r="A6" s="267"/>
      <c r="B6" s="267"/>
      <c r="C6" s="267"/>
      <c r="D6" s="196" t="s">
        <v>357</v>
      </c>
      <c r="E6" s="177">
        <v>63</v>
      </c>
    </row>
    <row r="7" spans="1:5" ht="24" customHeight="1">
      <c r="A7" s="267"/>
      <c r="B7" s="267"/>
      <c r="C7" s="267"/>
      <c r="D7" s="196" t="s">
        <v>358</v>
      </c>
      <c r="E7" s="178">
        <v>0</v>
      </c>
    </row>
    <row r="8" spans="1:5" ht="24" customHeight="1">
      <c r="A8" s="277" t="s">
        <v>359</v>
      </c>
      <c r="B8" s="179" t="s">
        <v>360</v>
      </c>
      <c r="C8" s="179"/>
      <c r="D8" s="180"/>
      <c r="E8" s="179"/>
    </row>
    <row r="9" spans="1:5" ht="57" customHeight="1">
      <c r="A9" s="278"/>
      <c r="B9" s="270" t="s">
        <v>747</v>
      </c>
      <c r="C9" s="270"/>
      <c r="D9" s="270"/>
      <c r="E9" s="270"/>
    </row>
    <row r="10" spans="1:5" ht="30" customHeight="1">
      <c r="A10" s="244" t="s">
        <v>362</v>
      </c>
      <c r="B10" s="197" t="s">
        <v>363</v>
      </c>
      <c r="C10" s="198" t="s">
        <v>364</v>
      </c>
      <c r="D10" s="183" t="s">
        <v>365</v>
      </c>
      <c r="E10" s="184" t="s">
        <v>366</v>
      </c>
    </row>
    <row r="11" spans="1:5" ht="40.5" customHeight="1">
      <c r="A11" s="244"/>
      <c r="B11" s="262" t="s">
        <v>367</v>
      </c>
      <c r="C11" s="262" t="s">
        <v>368</v>
      </c>
      <c r="D11" s="186" t="s">
        <v>748</v>
      </c>
      <c r="E11" s="187" t="s">
        <v>749</v>
      </c>
    </row>
    <row r="12" spans="1:5" ht="40.5" customHeight="1">
      <c r="A12" s="244"/>
      <c r="B12" s="262"/>
      <c r="C12" s="262"/>
      <c r="D12" s="186" t="s">
        <v>750</v>
      </c>
      <c r="E12" s="187" t="s">
        <v>751</v>
      </c>
    </row>
    <row r="13" spans="1:5" ht="40.5" customHeight="1">
      <c r="A13" s="244"/>
      <c r="B13" s="262"/>
      <c r="C13" s="262"/>
      <c r="D13" s="186" t="s">
        <v>752</v>
      </c>
      <c r="E13" s="187" t="s">
        <v>753</v>
      </c>
    </row>
    <row r="14" spans="1:5" ht="40.5" customHeight="1">
      <c r="A14" s="244"/>
      <c r="B14" s="262"/>
      <c r="C14" s="245" t="s">
        <v>371</v>
      </c>
      <c r="D14" s="186" t="s">
        <v>748</v>
      </c>
      <c r="E14" s="187" t="s">
        <v>754</v>
      </c>
    </row>
    <row r="15" spans="1:5" ht="40.5" customHeight="1">
      <c r="A15" s="244"/>
      <c r="B15" s="262"/>
      <c r="C15" s="279"/>
      <c r="D15" s="186" t="s">
        <v>755</v>
      </c>
      <c r="E15" s="187" t="s">
        <v>756</v>
      </c>
    </row>
    <row r="16" spans="1:5" ht="40.5" customHeight="1">
      <c r="A16" s="244"/>
      <c r="B16" s="262"/>
      <c r="C16" s="279"/>
      <c r="D16" s="186" t="s">
        <v>757</v>
      </c>
      <c r="E16" s="187" t="s">
        <v>758</v>
      </c>
    </row>
    <row r="17" spans="1:5" ht="40.5" customHeight="1">
      <c r="A17" s="244"/>
      <c r="B17" s="262"/>
      <c r="C17" s="279"/>
      <c r="D17" s="186" t="s">
        <v>759</v>
      </c>
      <c r="E17" s="187" t="s">
        <v>760</v>
      </c>
    </row>
    <row r="18" spans="1:5" ht="40.5" customHeight="1">
      <c r="A18" s="244"/>
      <c r="B18" s="262"/>
      <c r="C18" s="280"/>
      <c r="D18" s="186" t="s">
        <v>761</v>
      </c>
      <c r="E18" s="187" t="s">
        <v>472</v>
      </c>
    </row>
    <row r="19" spans="1:5" ht="40.5" customHeight="1">
      <c r="A19" s="244"/>
      <c r="B19" s="262"/>
      <c r="C19" s="188" t="s">
        <v>374</v>
      </c>
      <c r="D19" s="186" t="s">
        <v>502</v>
      </c>
      <c r="E19" s="187" t="s">
        <v>376</v>
      </c>
    </row>
    <row r="20" spans="1:5" ht="40.5" customHeight="1">
      <c r="A20" s="244"/>
      <c r="B20" s="262"/>
      <c r="C20" s="188" t="s">
        <v>377</v>
      </c>
      <c r="D20" s="186" t="s">
        <v>762</v>
      </c>
      <c r="E20" s="187" t="s">
        <v>763</v>
      </c>
    </row>
    <row r="21" spans="1:5" ht="40.5" customHeight="1">
      <c r="A21" s="244"/>
      <c r="B21" s="185" t="s">
        <v>505</v>
      </c>
      <c r="C21" s="188" t="s">
        <v>380</v>
      </c>
      <c r="D21" s="186" t="s">
        <v>433</v>
      </c>
      <c r="E21" s="187" t="s">
        <v>764</v>
      </c>
    </row>
    <row r="22" spans="1:5" ht="40.5" customHeight="1">
      <c r="A22" s="244"/>
      <c r="B22" s="188" t="s">
        <v>383</v>
      </c>
      <c r="C22" s="188" t="s">
        <v>384</v>
      </c>
      <c r="D22" s="189" t="s">
        <v>507</v>
      </c>
      <c r="E22" s="189" t="s">
        <v>508</v>
      </c>
    </row>
  </sheetData>
  <mergeCells count="9">
    <mergeCell ref="A3:C3"/>
    <mergeCell ref="A4:C4"/>
    <mergeCell ref="A5:C7"/>
    <mergeCell ref="A8:A9"/>
    <mergeCell ref="B9:E9"/>
    <mergeCell ref="A10:A22"/>
    <mergeCell ref="B11:B20"/>
    <mergeCell ref="C11:C13"/>
    <mergeCell ref="C14:C18"/>
  </mergeCells>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E20"/>
  <sheetViews>
    <sheetView workbookViewId="0" topLeftCell="A1">
      <selection activeCell="E11" sqref="E11"/>
    </sheetView>
  </sheetViews>
  <sheetFormatPr defaultColWidth="9" defaultRowHeight="11.25"/>
  <cols>
    <col min="1" max="1" width="15.16015625" style="194" customWidth="1"/>
    <col min="2" max="2" width="16" style="194" customWidth="1"/>
    <col min="3" max="3" width="15.83203125" style="194" customWidth="1"/>
    <col min="4" max="4" width="44" style="194" customWidth="1"/>
    <col min="5" max="5" width="43.16015625" style="194" customWidth="1"/>
    <col min="6" max="16384" width="9" style="194" customWidth="1"/>
  </cols>
  <sheetData>
    <row r="1" spans="1:5" ht="36.75" customHeight="1">
      <c r="A1" s="50" t="s">
        <v>494</v>
      </c>
      <c r="B1" s="50"/>
      <c r="C1" s="50"/>
      <c r="D1" s="50"/>
      <c r="E1" s="50"/>
    </row>
    <row r="2" spans="1:5" ht="15" customHeight="1">
      <c r="A2" s="163"/>
      <c r="B2" s="163"/>
      <c r="C2" s="163"/>
      <c r="D2" s="164" t="s">
        <v>352</v>
      </c>
      <c r="E2" s="165"/>
    </row>
    <row r="3" spans="1:5" ht="24" customHeight="1">
      <c r="A3" s="273" t="s">
        <v>353</v>
      </c>
      <c r="B3" s="273"/>
      <c r="C3" s="274"/>
      <c r="D3" s="170" t="s">
        <v>765</v>
      </c>
      <c r="E3" s="171"/>
    </row>
    <row r="4" spans="1:5" ht="24" customHeight="1">
      <c r="A4" s="275" t="s">
        <v>354</v>
      </c>
      <c r="B4" s="275"/>
      <c r="C4" s="276"/>
      <c r="D4" s="172" t="s">
        <v>60</v>
      </c>
      <c r="E4" s="173"/>
    </row>
    <row r="5" spans="1:5" ht="24" customHeight="1">
      <c r="A5" s="267" t="s">
        <v>355</v>
      </c>
      <c r="B5" s="267"/>
      <c r="C5" s="267"/>
      <c r="D5" s="195" t="s">
        <v>356</v>
      </c>
      <c r="E5" s="175">
        <v>40</v>
      </c>
    </row>
    <row r="6" spans="1:5" ht="24" customHeight="1">
      <c r="A6" s="267"/>
      <c r="B6" s="267"/>
      <c r="C6" s="267"/>
      <c r="D6" s="196" t="s">
        <v>357</v>
      </c>
      <c r="E6" s="177">
        <v>40</v>
      </c>
    </row>
    <row r="7" spans="1:5" ht="24" customHeight="1">
      <c r="A7" s="267"/>
      <c r="B7" s="267"/>
      <c r="C7" s="267"/>
      <c r="D7" s="196" t="s">
        <v>358</v>
      </c>
      <c r="E7" s="178">
        <v>0</v>
      </c>
    </row>
    <row r="8" spans="1:5" ht="24" customHeight="1">
      <c r="A8" s="277" t="s">
        <v>359</v>
      </c>
      <c r="B8" s="179" t="s">
        <v>360</v>
      </c>
      <c r="C8" s="179"/>
      <c r="D8" s="180"/>
      <c r="E8" s="179"/>
    </row>
    <row r="9" spans="1:5" ht="57" customHeight="1">
      <c r="A9" s="278"/>
      <c r="B9" s="270" t="s">
        <v>766</v>
      </c>
      <c r="C9" s="270"/>
      <c r="D9" s="270"/>
      <c r="E9" s="270"/>
    </row>
    <row r="10" spans="1:5" ht="30" customHeight="1">
      <c r="A10" s="244" t="s">
        <v>362</v>
      </c>
      <c r="B10" s="197" t="s">
        <v>363</v>
      </c>
      <c r="C10" s="198" t="s">
        <v>364</v>
      </c>
      <c r="D10" s="183" t="s">
        <v>365</v>
      </c>
      <c r="E10" s="184" t="s">
        <v>366</v>
      </c>
    </row>
    <row r="11" spans="1:5" ht="46.5" customHeight="1">
      <c r="A11" s="244"/>
      <c r="B11" s="262" t="s">
        <v>367</v>
      </c>
      <c r="C11" s="185" t="s">
        <v>368</v>
      </c>
      <c r="D11" s="186" t="s">
        <v>767</v>
      </c>
      <c r="E11" s="187" t="s">
        <v>768</v>
      </c>
    </row>
    <row r="12" spans="1:5" ht="46.5" customHeight="1">
      <c r="A12" s="244"/>
      <c r="B12" s="262"/>
      <c r="C12" s="272" t="s">
        <v>371</v>
      </c>
      <c r="D12" s="186" t="s">
        <v>769</v>
      </c>
      <c r="E12" s="187" t="s">
        <v>770</v>
      </c>
    </row>
    <row r="13" spans="1:5" ht="46.5" customHeight="1">
      <c r="A13" s="244"/>
      <c r="B13" s="262"/>
      <c r="C13" s="262"/>
      <c r="D13" s="186" t="s">
        <v>771</v>
      </c>
      <c r="E13" s="187" t="s">
        <v>772</v>
      </c>
    </row>
    <row r="14" spans="1:5" ht="46.5" customHeight="1">
      <c r="A14" s="244"/>
      <c r="B14" s="262"/>
      <c r="C14" s="188" t="s">
        <v>374</v>
      </c>
      <c r="D14" s="186" t="s">
        <v>502</v>
      </c>
      <c r="E14" s="187" t="s">
        <v>376</v>
      </c>
    </row>
    <row r="15" spans="1:5" ht="46.5" customHeight="1">
      <c r="A15" s="244"/>
      <c r="B15" s="262"/>
      <c r="C15" s="188" t="s">
        <v>377</v>
      </c>
      <c r="D15" s="186" t="s">
        <v>773</v>
      </c>
      <c r="E15" s="187" t="s">
        <v>774</v>
      </c>
    </row>
    <row r="16" spans="1:5" ht="58.5" customHeight="1">
      <c r="A16" s="244"/>
      <c r="B16" s="262" t="s">
        <v>505</v>
      </c>
      <c r="C16" s="188" t="s">
        <v>380</v>
      </c>
      <c r="D16" s="186" t="s">
        <v>775</v>
      </c>
      <c r="E16" s="187" t="s">
        <v>776</v>
      </c>
    </row>
    <row r="17" spans="1:5" ht="46.5" customHeight="1">
      <c r="A17" s="244"/>
      <c r="B17" s="262"/>
      <c r="C17" s="188" t="s">
        <v>662</v>
      </c>
      <c r="D17" s="186" t="s">
        <v>777</v>
      </c>
      <c r="E17" s="187" t="s">
        <v>778</v>
      </c>
    </row>
    <row r="18" spans="1:5" ht="46.5" customHeight="1">
      <c r="A18" s="244"/>
      <c r="B18" s="262"/>
      <c r="C18" s="188" t="s">
        <v>665</v>
      </c>
      <c r="D18" s="186" t="s">
        <v>779</v>
      </c>
      <c r="E18" s="187" t="s">
        <v>780</v>
      </c>
    </row>
    <row r="19" spans="1:5" ht="46.5" customHeight="1">
      <c r="A19" s="244"/>
      <c r="B19" s="272" t="s">
        <v>383</v>
      </c>
      <c r="C19" s="272" t="s">
        <v>384</v>
      </c>
      <c r="D19" s="186" t="s">
        <v>781</v>
      </c>
      <c r="E19" s="187" t="s">
        <v>402</v>
      </c>
    </row>
    <row r="20" spans="1:5" ht="46.5" customHeight="1">
      <c r="A20" s="244"/>
      <c r="B20" s="262"/>
      <c r="C20" s="262"/>
      <c r="D20" s="189" t="s">
        <v>782</v>
      </c>
      <c r="E20" s="189" t="s">
        <v>402</v>
      </c>
    </row>
  </sheetData>
  <mergeCells count="11">
    <mergeCell ref="A3:C3"/>
    <mergeCell ref="A4:C4"/>
    <mergeCell ref="A5:C7"/>
    <mergeCell ref="A8:A9"/>
    <mergeCell ref="B9:E9"/>
    <mergeCell ref="A10:A20"/>
    <mergeCell ref="B11:B15"/>
    <mergeCell ref="C12:C13"/>
    <mergeCell ref="B16:B18"/>
    <mergeCell ref="B19:B20"/>
    <mergeCell ref="C19:C20"/>
  </mergeCells>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E23"/>
  <sheetViews>
    <sheetView workbookViewId="0" topLeftCell="A1">
      <selection activeCell="A1" sqref="A1:IV16384"/>
    </sheetView>
  </sheetViews>
  <sheetFormatPr defaultColWidth="9" defaultRowHeight="11.25"/>
  <cols>
    <col min="1" max="1" width="15.16015625" style="194" customWidth="1"/>
    <col min="2" max="2" width="16" style="194" customWidth="1"/>
    <col min="3" max="3" width="15.83203125" style="194" customWidth="1"/>
    <col min="4" max="4" width="44" style="194" customWidth="1"/>
    <col min="5" max="5" width="43.16015625" style="194" customWidth="1"/>
    <col min="6" max="16384" width="9" style="194" customWidth="1"/>
  </cols>
  <sheetData>
    <row r="1" spans="1:5" ht="36.75" customHeight="1">
      <c r="A1" s="50" t="s">
        <v>494</v>
      </c>
      <c r="B1" s="50"/>
      <c r="C1" s="50"/>
      <c r="D1" s="50"/>
      <c r="E1" s="50"/>
    </row>
    <row r="2" spans="1:5" ht="15" customHeight="1">
      <c r="A2" s="163"/>
      <c r="B2" s="163"/>
      <c r="C2" s="163"/>
      <c r="D2" s="164" t="s">
        <v>352</v>
      </c>
      <c r="E2" s="165"/>
    </row>
    <row r="3" spans="1:5" ht="24" customHeight="1">
      <c r="A3" s="273" t="s">
        <v>353</v>
      </c>
      <c r="B3" s="273"/>
      <c r="C3" s="274"/>
      <c r="D3" s="170" t="s">
        <v>519</v>
      </c>
      <c r="E3" s="171"/>
    </row>
    <row r="4" spans="1:5" ht="24" customHeight="1">
      <c r="A4" s="275" t="s">
        <v>354</v>
      </c>
      <c r="B4" s="275"/>
      <c r="C4" s="276"/>
      <c r="D4" s="172" t="s">
        <v>60</v>
      </c>
      <c r="E4" s="173"/>
    </row>
    <row r="5" spans="1:5" ht="24" customHeight="1">
      <c r="A5" s="267" t="s">
        <v>355</v>
      </c>
      <c r="B5" s="267"/>
      <c r="C5" s="267"/>
      <c r="D5" s="195" t="s">
        <v>356</v>
      </c>
      <c r="E5" s="175">
        <v>50</v>
      </c>
    </row>
    <row r="6" spans="1:5" ht="24" customHeight="1">
      <c r="A6" s="267"/>
      <c r="B6" s="267"/>
      <c r="C6" s="267"/>
      <c r="D6" s="196" t="s">
        <v>357</v>
      </c>
      <c r="E6" s="177">
        <v>50</v>
      </c>
    </row>
    <row r="7" spans="1:5" ht="24" customHeight="1">
      <c r="A7" s="267"/>
      <c r="B7" s="267"/>
      <c r="C7" s="267"/>
      <c r="D7" s="196" t="s">
        <v>358</v>
      </c>
      <c r="E7" s="178">
        <v>0</v>
      </c>
    </row>
    <row r="8" spans="1:5" ht="24" customHeight="1">
      <c r="A8" s="277" t="s">
        <v>359</v>
      </c>
      <c r="B8" s="179" t="s">
        <v>360</v>
      </c>
      <c r="C8" s="179"/>
      <c r="D8" s="180"/>
      <c r="E8" s="179"/>
    </row>
    <row r="9" spans="1:5" ht="57" customHeight="1">
      <c r="A9" s="278"/>
      <c r="B9" s="270" t="s">
        <v>520</v>
      </c>
      <c r="C9" s="270"/>
      <c r="D9" s="270"/>
      <c r="E9" s="270"/>
    </row>
    <row r="10" spans="1:5" ht="30" customHeight="1">
      <c r="A10" s="244" t="s">
        <v>362</v>
      </c>
      <c r="B10" s="197" t="s">
        <v>363</v>
      </c>
      <c r="C10" s="198" t="s">
        <v>364</v>
      </c>
      <c r="D10" s="183" t="s">
        <v>365</v>
      </c>
      <c r="E10" s="184" t="s">
        <v>366</v>
      </c>
    </row>
    <row r="11" spans="1:5" ht="40.5" customHeight="1">
      <c r="A11" s="244"/>
      <c r="B11" s="262" t="s">
        <v>367</v>
      </c>
      <c r="C11" s="262" t="s">
        <v>368</v>
      </c>
      <c r="D11" s="186" t="s">
        <v>521</v>
      </c>
      <c r="E11" s="187" t="s">
        <v>522</v>
      </c>
    </row>
    <row r="12" spans="1:5" ht="40.5" customHeight="1">
      <c r="A12" s="244"/>
      <c r="B12" s="262"/>
      <c r="C12" s="262"/>
      <c r="D12" s="186" t="s">
        <v>523</v>
      </c>
      <c r="E12" s="187" t="s">
        <v>524</v>
      </c>
    </row>
    <row r="13" spans="1:5" ht="40.5" customHeight="1">
      <c r="A13" s="244"/>
      <c r="B13" s="262"/>
      <c r="C13" s="262"/>
      <c r="D13" s="186" t="s">
        <v>525</v>
      </c>
      <c r="E13" s="187" t="s">
        <v>526</v>
      </c>
    </row>
    <row r="14" spans="1:5" ht="40.5" customHeight="1">
      <c r="A14" s="244"/>
      <c r="B14" s="262"/>
      <c r="C14" s="262"/>
      <c r="D14" s="186" t="s">
        <v>527</v>
      </c>
      <c r="E14" s="187" t="s">
        <v>528</v>
      </c>
    </row>
    <row r="15" spans="1:5" ht="40.5" customHeight="1">
      <c r="A15" s="244"/>
      <c r="B15" s="262"/>
      <c r="C15" s="272" t="s">
        <v>371</v>
      </c>
      <c r="D15" s="186" t="s">
        <v>529</v>
      </c>
      <c r="E15" s="187" t="s">
        <v>530</v>
      </c>
    </row>
    <row r="16" spans="1:5" ht="40.5" customHeight="1">
      <c r="A16" s="244"/>
      <c r="B16" s="262"/>
      <c r="C16" s="262"/>
      <c r="D16" s="186" t="s">
        <v>531</v>
      </c>
      <c r="E16" s="187" t="s">
        <v>532</v>
      </c>
    </row>
    <row r="17" spans="1:5" ht="40.5" customHeight="1">
      <c r="A17" s="244"/>
      <c r="B17" s="262"/>
      <c r="C17" s="262"/>
      <c r="D17" s="186" t="s">
        <v>525</v>
      </c>
      <c r="E17" s="187" t="s">
        <v>533</v>
      </c>
    </row>
    <row r="18" spans="1:5" ht="40.5" customHeight="1">
      <c r="A18" s="244"/>
      <c r="B18" s="262"/>
      <c r="C18" s="272" t="s">
        <v>374</v>
      </c>
      <c r="D18" s="186" t="s">
        <v>783</v>
      </c>
      <c r="E18" s="187" t="s">
        <v>784</v>
      </c>
    </row>
    <row r="19" spans="1:5" ht="40.5" customHeight="1">
      <c r="A19" s="244"/>
      <c r="B19" s="262"/>
      <c r="C19" s="262"/>
      <c r="D19" s="186" t="s">
        <v>534</v>
      </c>
      <c r="E19" s="187" t="s">
        <v>535</v>
      </c>
    </row>
    <row r="20" spans="1:5" ht="40.5" customHeight="1">
      <c r="A20" s="244"/>
      <c r="B20" s="262"/>
      <c r="C20" s="188" t="s">
        <v>377</v>
      </c>
      <c r="D20" s="186" t="s">
        <v>785</v>
      </c>
      <c r="E20" s="187" t="s">
        <v>536</v>
      </c>
    </row>
    <row r="21" spans="1:5" ht="40.5" customHeight="1">
      <c r="A21" s="244"/>
      <c r="B21" s="185" t="s">
        <v>505</v>
      </c>
      <c r="C21" s="188" t="s">
        <v>380</v>
      </c>
      <c r="D21" s="186" t="s">
        <v>537</v>
      </c>
      <c r="E21" s="187" t="s">
        <v>538</v>
      </c>
    </row>
    <row r="22" spans="1:5" ht="40.5" customHeight="1">
      <c r="A22" s="244"/>
      <c r="B22" s="272" t="s">
        <v>383</v>
      </c>
      <c r="C22" s="272" t="s">
        <v>384</v>
      </c>
      <c r="D22" s="186" t="s">
        <v>507</v>
      </c>
      <c r="E22" s="187" t="s">
        <v>402</v>
      </c>
    </row>
    <row r="23" spans="1:5" ht="40.5" customHeight="1">
      <c r="A23" s="244"/>
      <c r="B23" s="262"/>
      <c r="C23" s="262"/>
      <c r="D23" s="189" t="s">
        <v>539</v>
      </c>
      <c r="E23" s="189" t="s">
        <v>402</v>
      </c>
    </row>
  </sheetData>
  <mergeCells count="12">
    <mergeCell ref="A3:C3"/>
    <mergeCell ref="A4:C4"/>
    <mergeCell ref="A5:C7"/>
    <mergeCell ref="A8:A9"/>
    <mergeCell ref="B9:E9"/>
    <mergeCell ref="A10:A23"/>
    <mergeCell ref="B11:B20"/>
    <mergeCell ref="C11:C14"/>
    <mergeCell ref="C15:C17"/>
    <mergeCell ref="C18:C19"/>
    <mergeCell ref="B22:B23"/>
    <mergeCell ref="C22:C23"/>
  </mergeCells>
  <printOptions/>
  <pageMargins left="0.75" right="0.75" top="1" bottom="1" header="0.5" footer="0.5"/>
  <pageSetup orientation="portrait" paperSize="9"/>
</worksheet>
</file>

<file path=xl/worksheets/sheet39.xml><?xml version="1.0" encoding="utf-8"?>
<worksheet xmlns="http://schemas.openxmlformats.org/spreadsheetml/2006/main" xmlns:r="http://schemas.openxmlformats.org/officeDocument/2006/relationships">
  <dimension ref="A1:I18"/>
  <sheetViews>
    <sheetView workbookViewId="0" topLeftCell="A1">
      <selection activeCell="M5" sqref="M5"/>
    </sheetView>
  </sheetViews>
  <sheetFormatPr defaultColWidth="9" defaultRowHeight="11.25"/>
  <cols>
    <col min="1" max="1" width="15.16015625" style="162" customWidth="1"/>
    <col min="2" max="2" width="16" style="162" customWidth="1"/>
    <col min="3" max="3" width="15.83203125" style="162" customWidth="1"/>
    <col min="4" max="4" width="44" style="162" customWidth="1"/>
    <col min="5" max="5" width="43.16015625" style="162" customWidth="1"/>
    <col min="6" max="16384" width="9" style="162" customWidth="1"/>
  </cols>
  <sheetData>
    <row r="1" spans="1:5" ht="36.75" customHeight="1">
      <c r="A1" s="50" t="s">
        <v>624</v>
      </c>
      <c r="B1" s="50"/>
      <c r="C1" s="50"/>
      <c r="D1" s="50"/>
      <c r="E1" s="50"/>
    </row>
    <row r="2" spans="1:7" ht="15" customHeight="1">
      <c r="A2" s="163"/>
      <c r="B2" s="163"/>
      <c r="C2" s="163"/>
      <c r="D2" s="164" t="s">
        <v>352</v>
      </c>
      <c r="E2" s="165"/>
      <c r="F2" s="166"/>
      <c r="G2" s="166"/>
    </row>
    <row r="3" spans="1:5" ht="24" customHeight="1">
      <c r="A3" s="263" t="s">
        <v>353</v>
      </c>
      <c r="B3" s="263"/>
      <c r="C3" s="264"/>
      <c r="D3" s="170" t="s">
        <v>786</v>
      </c>
      <c r="E3" s="171"/>
    </row>
    <row r="4" spans="1:5" ht="24" customHeight="1">
      <c r="A4" s="265" t="s">
        <v>354</v>
      </c>
      <c r="B4" s="265"/>
      <c r="C4" s="266"/>
      <c r="D4" s="172" t="s">
        <v>14</v>
      </c>
      <c r="E4" s="173"/>
    </row>
    <row r="5" spans="1:8" ht="24" customHeight="1">
      <c r="A5" s="267" t="s">
        <v>355</v>
      </c>
      <c r="B5" s="267"/>
      <c r="C5" s="267"/>
      <c r="D5" s="174" t="s">
        <v>356</v>
      </c>
      <c r="E5" s="175">
        <v>10</v>
      </c>
      <c r="F5" s="166"/>
      <c r="H5" s="166"/>
    </row>
    <row r="6" spans="1:7" ht="24" customHeight="1">
      <c r="A6" s="267"/>
      <c r="B6" s="267"/>
      <c r="C6" s="267"/>
      <c r="D6" s="176" t="s">
        <v>357</v>
      </c>
      <c r="E6" s="177">
        <v>10</v>
      </c>
      <c r="F6" s="166"/>
      <c r="G6" s="166"/>
    </row>
    <row r="7" spans="1:8" ht="24" customHeight="1">
      <c r="A7" s="267"/>
      <c r="B7" s="267"/>
      <c r="C7" s="267"/>
      <c r="D7" s="176" t="s">
        <v>358</v>
      </c>
      <c r="E7" s="178">
        <v>0</v>
      </c>
      <c r="F7" s="166"/>
      <c r="G7" s="166"/>
      <c r="H7" s="166"/>
    </row>
    <row r="8" spans="1:7" ht="24" customHeight="1">
      <c r="A8" s="268" t="s">
        <v>359</v>
      </c>
      <c r="B8" s="179" t="s">
        <v>360</v>
      </c>
      <c r="C8" s="179"/>
      <c r="D8" s="180"/>
      <c r="E8" s="179"/>
      <c r="F8" s="166"/>
      <c r="G8" s="166"/>
    </row>
    <row r="9" spans="1:9" ht="57" customHeight="1">
      <c r="A9" s="269"/>
      <c r="B9" s="270" t="s">
        <v>787</v>
      </c>
      <c r="C9" s="270"/>
      <c r="D9" s="270"/>
      <c r="E9" s="270"/>
      <c r="F9" s="166"/>
      <c r="G9" s="166"/>
      <c r="I9" s="166"/>
    </row>
    <row r="10" spans="1:8" ht="30" customHeight="1">
      <c r="A10" s="244" t="s">
        <v>362</v>
      </c>
      <c r="B10" s="181" t="s">
        <v>363</v>
      </c>
      <c r="C10" s="182" t="s">
        <v>364</v>
      </c>
      <c r="D10" s="183" t="s">
        <v>365</v>
      </c>
      <c r="E10" s="184" t="s">
        <v>366</v>
      </c>
      <c r="F10" s="166"/>
      <c r="G10" s="166"/>
      <c r="H10" s="166"/>
    </row>
    <row r="11" spans="1:6" ht="50.25" customHeight="1">
      <c r="A11" s="244"/>
      <c r="B11" s="262" t="s">
        <v>367</v>
      </c>
      <c r="C11" s="185" t="s">
        <v>368</v>
      </c>
      <c r="D11" s="186" t="s">
        <v>788</v>
      </c>
      <c r="E11" s="187" t="s">
        <v>789</v>
      </c>
      <c r="F11" s="166"/>
    </row>
    <row r="12" spans="1:5" ht="50.25" customHeight="1">
      <c r="A12" s="244"/>
      <c r="B12" s="262"/>
      <c r="C12" s="188" t="s">
        <v>371</v>
      </c>
      <c r="D12" s="186" t="s">
        <v>790</v>
      </c>
      <c r="E12" s="187" t="s">
        <v>791</v>
      </c>
    </row>
    <row r="13" spans="1:5" ht="50.25" customHeight="1">
      <c r="A13" s="244"/>
      <c r="B13" s="262"/>
      <c r="C13" s="188" t="s">
        <v>374</v>
      </c>
      <c r="D13" s="186" t="s">
        <v>394</v>
      </c>
      <c r="E13" s="187" t="s">
        <v>792</v>
      </c>
    </row>
    <row r="14" spans="1:8" ht="50.25" customHeight="1">
      <c r="A14" s="244"/>
      <c r="B14" s="262"/>
      <c r="C14" s="188" t="s">
        <v>377</v>
      </c>
      <c r="D14" s="186" t="s">
        <v>788</v>
      </c>
      <c r="E14" s="187" t="s">
        <v>793</v>
      </c>
      <c r="F14" s="166"/>
      <c r="H14" s="166"/>
    </row>
    <row r="15" spans="1:6" ht="50.25" customHeight="1">
      <c r="A15" s="244"/>
      <c r="B15" s="272" t="s">
        <v>505</v>
      </c>
      <c r="C15" s="188" t="s">
        <v>657</v>
      </c>
      <c r="D15" s="186" t="s">
        <v>794</v>
      </c>
      <c r="E15" s="187" t="s">
        <v>795</v>
      </c>
      <c r="F15" s="166"/>
    </row>
    <row r="16" spans="1:6" ht="63" customHeight="1">
      <c r="A16" s="244"/>
      <c r="B16" s="262"/>
      <c r="C16" s="188" t="s">
        <v>380</v>
      </c>
      <c r="D16" s="186" t="s">
        <v>796</v>
      </c>
      <c r="E16" s="187" t="s">
        <v>797</v>
      </c>
      <c r="F16" s="166"/>
    </row>
    <row r="17" spans="1:7" ht="50.25" customHeight="1">
      <c r="A17" s="244"/>
      <c r="B17" s="262"/>
      <c r="C17" s="188" t="s">
        <v>662</v>
      </c>
      <c r="D17" s="186" t="s">
        <v>798</v>
      </c>
      <c r="E17" s="187" t="s">
        <v>799</v>
      </c>
      <c r="F17" s="166"/>
      <c r="G17" s="166"/>
    </row>
    <row r="18" spans="1:7" ht="50.25" customHeight="1">
      <c r="A18" s="244"/>
      <c r="B18" s="188" t="s">
        <v>383</v>
      </c>
      <c r="C18" s="188" t="s">
        <v>384</v>
      </c>
      <c r="D18" s="189" t="s">
        <v>401</v>
      </c>
      <c r="E18" s="189" t="s">
        <v>402</v>
      </c>
      <c r="F18" s="166"/>
      <c r="G18" s="166"/>
    </row>
  </sheetData>
  <mergeCells count="8">
    <mergeCell ref="A10:A18"/>
    <mergeCell ref="B11:B14"/>
    <mergeCell ref="B15:B17"/>
    <mergeCell ref="A3:C3"/>
    <mergeCell ref="A4:C4"/>
    <mergeCell ref="A5:C7"/>
    <mergeCell ref="A8:A9"/>
    <mergeCell ref="B9:E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L48"/>
  <sheetViews>
    <sheetView showGridLines="0" showZeros="0" workbookViewId="0" topLeftCell="A1">
      <selection activeCell="A1" sqref="A1"/>
    </sheetView>
  </sheetViews>
  <sheetFormatPr defaultColWidth="9.16015625" defaultRowHeight="12.75" customHeight="1"/>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29"/>
      <c r="B1" s="86"/>
      <c r="C1" s="86"/>
      <c r="D1" s="86"/>
      <c r="E1" s="86"/>
      <c r="F1" s="86"/>
      <c r="G1" s="86"/>
      <c r="H1" s="86"/>
      <c r="I1" s="86"/>
      <c r="J1" s="92" t="s">
        <v>185</v>
      </c>
    </row>
    <row r="2" spans="1:10" ht="19.5" customHeight="1">
      <c r="A2" s="231" t="s">
        <v>262</v>
      </c>
      <c r="B2" s="231"/>
      <c r="C2" s="231"/>
      <c r="D2" s="231"/>
      <c r="E2" s="231"/>
      <c r="F2" s="231"/>
      <c r="G2" s="231"/>
      <c r="H2" s="231"/>
      <c r="I2" s="231"/>
      <c r="J2" s="231"/>
    </row>
    <row r="3" spans="1:12" ht="19.5" customHeight="1">
      <c r="A3" s="252" t="s">
        <v>336</v>
      </c>
      <c r="B3" s="252"/>
      <c r="C3" s="252"/>
      <c r="D3" s="252"/>
      <c r="E3" s="252"/>
      <c r="F3" s="87"/>
      <c r="G3" s="87"/>
      <c r="H3" s="87"/>
      <c r="I3" s="87"/>
      <c r="J3" s="6" t="s">
        <v>22</v>
      </c>
      <c r="K3" s="23"/>
      <c r="L3" s="23"/>
    </row>
    <row r="4" spans="1:12" ht="19.5" customHeight="1">
      <c r="A4" s="114" t="s">
        <v>78</v>
      </c>
      <c r="B4" s="114"/>
      <c r="C4" s="114"/>
      <c r="D4" s="113"/>
      <c r="E4" s="88"/>
      <c r="F4" s="248" t="s">
        <v>75</v>
      </c>
      <c r="G4" s="248" t="s">
        <v>34</v>
      </c>
      <c r="H4" s="250" t="s">
        <v>197</v>
      </c>
      <c r="I4" s="250" t="s">
        <v>44</v>
      </c>
      <c r="J4" s="244" t="s">
        <v>214</v>
      </c>
      <c r="K4" s="23"/>
      <c r="L4" s="23"/>
    </row>
    <row r="5" spans="1:12" ht="19.5" customHeight="1">
      <c r="A5" s="74" t="s">
        <v>344</v>
      </c>
      <c r="B5" s="74"/>
      <c r="C5" s="89"/>
      <c r="D5" s="244" t="s">
        <v>141</v>
      </c>
      <c r="E5" s="246" t="s">
        <v>306</v>
      </c>
      <c r="F5" s="248"/>
      <c r="G5" s="248"/>
      <c r="H5" s="250"/>
      <c r="I5" s="250"/>
      <c r="J5" s="244"/>
      <c r="K5" s="23"/>
      <c r="L5" s="23"/>
    </row>
    <row r="6" spans="1:12" ht="20.25" customHeight="1">
      <c r="A6" s="90" t="s">
        <v>130</v>
      </c>
      <c r="B6" s="90" t="s">
        <v>235</v>
      </c>
      <c r="C6" s="91" t="s">
        <v>230</v>
      </c>
      <c r="D6" s="245"/>
      <c r="E6" s="247"/>
      <c r="F6" s="249"/>
      <c r="G6" s="249"/>
      <c r="H6" s="251"/>
      <c r="I6" s="251"/>
      <c r="J6" s="245"/>
      <c r="K6" s="23"/>
      <c r="L6" s="23"/>
    </row>
    <row r="7" spans="1:12" ht="19.5" customHeight="1">
      <c r="A7" s="144"/>
      <c r="B7" s="144"/>
      <c r="C7" s="144"/>
      <c r="D7" s="144"/>
      <c r="E7" s="142" t="s">
        <v>75</v>
      </c>
      <c r="F7" s="143">
        <v>54190098.92</v>
      </c>
      <c r="G7" s="143">
        <v>41849098.92</v>
      </c>
      <c r="H7" s="143">
        <v>12341000</v>
      </c>
      <c r="I7" s="143"/>
      <c r="J7" s="133"/>
      <c r="K7" s="93"/>
      <c r="L7" s="93"/>
    </row>
    <row r="8" spans="1:12" ht="19.5" customHeight="1">
      <c r="A8" s="144" t="s">
        <v>76</v>
      </c>
      <c r="B8" s="144" t="s">
        <v>256</v>
      </c>
      <c r="C8" s="144" t="s">
        <v>259</v>
      </c>
      <c r="D8" s="144" t="s">
        <v>48</v>
      </c>
      <c r="E8" s="142" t="s">
        <v>337</v>
      </c>
      <c r="F8" s="143">
        <v>2841851.16</v>
      </c>
      <c r="G8" s="143">
        <v>2841851.16</v>
      </c>
      <c r="H8" s="143">
        <v>0</v>
      </c>
      <c r="I8" s="143"/>
      <c r="J8" s="133"/>
      <c r="K8" s="28"/>
      <c r="L8" s="27"/>
    </row>
    <row r="9" spans="1:12" ht="19.5" customHeight="1">
      <c r="A9" s="144" t="s">
        <v>76</v>
      </c>
      <c r="B9" s="144" t="s">
        <v>256</v>
      </c>
      <c r="C9" s="144" t="s">
        <v>259</v>
      </c>
      <c r="D9" s="144" t="s">
        <v>237</v>
      </c>
      <c r="E9" s="142" t="s">
        <v>337</v>
      </c>
      <c r="F9" s="143">
        <v>564222.4</v>
      </c>
      <c r="G9" s="143">
        <v>564222.4</v>
      </c>
      <c r="H9" s="143">
        <v>0</v>
      </c>
      <c r="I9" s="143"/>
      <c r="J9" s="133"/>
      <c r="K9" s="27"/>
      <c r="L9" s="27"/>
    </row>
    <row r="10" spans="1:12" ht="19.5" customHeight="1">
      <c r="A10" s="144" t="s">
        <v>76</v>
      </c>
      <c r="B10" s="144" t="s">
        <v>256</v>
      </c>
      <c r="C10" s="144" t="s">
        <v>259</v>
      </c>
      <c r="D10" s="144" t="s">
        <v>51</v>
      </c>
      <c r="E10" s="142" t="s">
        <v>337</v>
      </c>
      <c r="F10" s="143">
        <v>947404.2</v>
      </c>
      <c r="G10" s="143">
        <v>947404.2</v>
      </c>
      <c r="H10" s="143">
        <v>0</v>
      </c>
      <c r="I10" s="143"/>
      <c r="J10" s="133"/>
      <c r="K10" s="27"/>
      <c r="L10" s="27"/>
    </row>
    <row r="11" spans="1:12" ht="19.5" customHeight="1">
      <c r="A11" s="144" t="s">
        <v>76</v>
      </c>
      <c r="B11" s="144" t="s">
        <v>256</v>
      </c>
      <c r="C11" s="144" t="s">
        <v>259</v>
      </c>
      <c r="D11" s="144" t="s">
        <v>155</v>
      </c>
      <c r="E11" s="142" t="s">
        <v>337</v>
      </c>
      <c r="F11" s="143">
        <v>13902</v>
      </c>
      <c r="G11" s="143">
        <v>13902</v>
      </c>
      <c r="H11" s="143">
        <v>0</v>
      </c>
      <c r="I11" s="143"/>
      <c r="J11" s="133"/>
      <c r="K11" s="27"/>
      <c r="L11" s="27"/>
    </row>
    <row r="12" spans="1:12" ht="19.5" customHeight="1">
      <c r="A12" s="144" t="s">
        <v>76</v>
      </c>
      <c r="B12" s="144" t="s">
        <v>256</v>
      </c>
      <c r="C12" s="144" t="s">
        <v>173</v>
      </c>
      <c r="D12" s="144" t="s">
        <v>51</v>
      </c>
      <c r="E12" s="142" t="s">
        <v>308</v>
      </c>
      <c r="F12" s="143">
        <v>137781.28</v>
      </c>
      <c r="G12" s="143">
        <v>137781.28</v>
      </c>
      <c r="H12" s="143">
        <v>0</v>
      </c>
      <c r="I12" s="143"/>
      <c r="J12" s="133"/>
      <c r="K12" s="27"/>
      <c r="L12" s="27"/>
    </row>
    <row r="13" spans="1:12" ht="19.5" customHeight="1">
      <c r="A13" s="144" t="s">
        <v>76</v>
      </c>
      <c r="B13" s="144" t="s">
        <v>256</v>
      </c>
      <c r="C13" s="144" t="s">
        <v>173</v>
      </c>
      <c r="D13" s="144" t="s">
        <v>240</v>
      </c>
      <c r="E13" s="142" t="s">
        <v>308</v>
      </c>
      <c r="F13" s="143">
        <v>8298.4</v>
      </c>
      <c r="G13" s="143">
        <v>8298.4</v>
      </c>
      <c r="H13" s="143">
        <v>0</v>
      </c>
      <c r="I13" s="143"/>
      <c r="J13" s="133"/>
      <c r="K13" s="27"/>
      <c r="L13" s="55"/>
    </row>
    <row r="14" spans="1:12" ht="19.5" customHeight="1">
      <c r="A14" s="144" t="s">
        <v>76</v>
      </c>
      <c r="B14" s="144" t="s">
        <v>256</v>
      </c>
      <c r="C14" s="144" t="s">
        <v>256</v>
      </c>
      <c r="D14" s="144" t="s">
        <v>237</v>
      </c>
      <c r="E14" s="142" t="s">
        <v>198</v>
      </c>
      <c r="F14" s="143">
        <v>372083</v>
      </c>
      <c r="G14" s="143">
        <v>372083</v>
      </c>
      <c r="H14" s="143">
        <v>0</v>
      </c>
      <c r="I14" s="143"/>
      <c r="J14" s="133"/>
      <c r="K14" s="27"/>
      <c r="L14" s="27"/>
    </row>
    <row r="15" spans="1:12" ht="19.5" customHeight="1">
      <c r="A15" s="144" t="s">
        <v>76</v>
      </c>
      <c r="B15" s="144" t="s">
        <v>256</v>
      </c>
      <c r="C15" s="144" t="s">
        <v>256</v>
      </c>
      <c r="D15" s="144" t="s">
        <v>215</v>
      </c>
      <c r="E15" s="142" t="s">
        <v>198</v>
      </c>
      <c r="F15" s="143">
        <v>91981</v>
      </c>
      <c r="G15" s="143">
        <v>91981</v>
      </c>
      <c r="H15" s="143">
        <v>0</v>
      </c>
      <c r="I15" s="143"/>
      <c r="J15" s="133"/>
      <c r="K15" s="27"/>
      <c r="L15" s="27"/>
    </row>
    <row r="16" spans="1:12" ht="19.5" customHeight="1">
      <c r="A16" s="144" t="s">
        <v>76</v>
      </c>
      <c r="B16" s="144" t="s">
        <v>256</v>
      </c>
      <c r="C16" s="144" t="s">
        <v>256</v>
      </c>
      <c r="D16" s="144" t="s">
        <v>48</v>
      </c>
      <c r="E16" s="142" t="s">
        <v>198</v>
      </c>
      <c r="F16" s="143">
        <v>504310</v>
      </c>
      <c r="G16" s="143">
        <v>504310</v>
      </c>
      <c r="H16" s="143">
        <v>0</v>
      </c>
      <c r="I16" s="143"/>
      <c r="J16" s="133"/>
      <c r="K16" s="55"/>
      <c r="L16" s="55"/>
    </row>
    <row r="17" spans="1:12" ht="19.5" customHeight="1">
      <c r="A17" s="144" t="s">
        <v>76</v>
      </c>
      <c r="B17" s="144" t="s">
        <v>256</v>
      </c>
      <c r="C17" s="144" t="s">
        <v>256</v>
      </c>
      <c r="D17" s="144" t="s">
        <v>155</v>
      </c>
      <c r="E17" s="142" t="s">
        <v>198</v>
      </c>
      <c r="F17" s="143">
        <v>126781</v>
      </c>
      <c r="G17" s="143">
        <v>126781</v>
      </c>
      <c r="H17" s="143">
        <v>0</v>
      </c>
      <c r="I17" s="143"/>
      <c r="J17" s="133"/>
      <c r="K17" s="27"/>
      <c r="L17" s="27"/>
    </row>
    <row r="18" spans="1:12" ht="19.5" customHeight="1">
      <c r="A18" s="144" t="s">
        <v>76</v>
      </c>
      <c r="B18" s="144" t="s">
        <v>256</v>
      </c>
      <c r="C18" s="144" t="s">
        <v>256</v>
      </c>
      <c r="D18" s="144" t="s">
        <v>132</v>
      </c>
      <c r="E18" s="142" t="s">
        <v>198</v>
      </c>
      <c r="F18" s="143">
        <v>71673</v>
      </c>
      <c r="G18" s="143">
        <v>71673</v>
      </c>
      <c r="H18" s="143">
        <v>0</v>
      </c>
      <c r="I18" s="143"/>
      <c r="J18" s="133"/>
      <c r="K18" s="27"/>
      <c r="L18" s="27"/>
    </row>
    <row r="19" spans="1:12" ht="19.5" customHeight="1">
      <c r="A19" s="144" t="s">
        <v>76</v>
      </c>
      <c r="B19" s="144" t="s">
        <v>256</v>
      </c>
      <c r="C19" s="144" t="s">
        <v>256</v>
      </c>
      <c r="D19" s="144" t="s">
        <v>129</v>
      </c>
      <c r="E19" s="142" t="s">
        <v>198</v>
      </c>
      <c r="F19" s="143">
        <v>229360</v>
      </c>
      <c r="G19" s="143">
        <v>229360</v>
      </c>
      <c r="H19" s="143">
        <v>0</v>
      </c>
      <c r="I19" s="143"/>
      <c r="J19" s="133"/>
      <c r="K19" s="27"/>
      <c r="L19" s="27"/>
    </row>
    <row r="20" spans="1:12" ht="19.5" customHeight="1">
      <c r="A20" s="144" t="s">
        <v>76</v>
      </c>
      <c r="B20" s="144" t="s">
        <v>256</v>
      </c>
      <c r="C20" s="144" t="s">
        <v>256</v>
      </c>
      <c r="D20" s="144" t="s">
        <v>51</v>
      </c>
      <c r="E20" s="142" t="s">
        <v>198</v>
      </c>
      <c r="F20" s="143">
        <v>921189</v>
      </c>
      <c r="G20" s="143">
        <v>921189</v>
      </c>
      <c r="H20" s="143">
        <v>0</v>
      </c>
      <c r="I20" s="143"/>
      <c r="J20" s="133"/>
      <c r="K20" s="27"/>
      <c r="L20" s="27"/>
    </row>
    <row r="21" spans="1:12" ht="19.5" customHeight="1">
      <c r="A21" s="144" t="s">
        <v>76</v>
      </c>
      <c r="B21" s="144" t="s">
        <v>256</v>
      </c>
      <c r="C21" s="144" t="s">
        <v>256</v>
      </c>
      <c r="D21" s="144" t="s">
        <v>240</v>
      </c>
      <c r="E21" s="142" t="s">
        <v>198</v>
      </c>
      <c r="F21" s="143">
        <v>94064</v>
      </c>
      <c r="G21" s="143">
        <v>94064</v>
      </c>
      <c r="H21" s="143">
        <v>0</v>
      </c>
      <c r="I21" s="143"/>
      <c r="J21" s="133"/>
      <c r="K21" s="27"/>
      <c r="L21" s="27"/>
    </row>
    <row r="22" spans="1:12" ht="19.5" customHeight="1">
      <c r="A22" s="144" t="s">
        <v>76</v>
      </c>
      <c r="B22" s="144" t="s">
        <v>256</v>
      </c>
      <c r="C22" s="144" t="s">
        <v>256</v>
      </c>
      <c r="D22" s="144" t="s">
        <v>299</v>
      </c>
      <c r="E22" s="142" t="s">
        <v>198</v>
      </c>
      <c r="F22" s="143">
        <v>212018</v>
      </c>
      <c r="G22" s="143">
        <v>212018</v>
      </c>
      <c r="H22" s="143">
        <v>0</v>
      </c>
      <c r="I22" s="143"/>
      <c r="J22" s="133"/>
      <c r="K22" s="27"/>
      <c r="L22" s="27"/>
    </row>
    <row r="23" spans="1:12" ht="19.5" customHeight="1">
      <c r="A23" s="144" t="s">
        <v>307</v>
      </c>
      <c r="B23" s="144" t="s">
        <v>259</v>
      </c>
      <c r="C23" s="144" t="s">
        <v>259</v>
      </c>
      <c r="D23" s="144" t="s">
        <v>48</v>
      </c>
      <c r="E23" s="142" t="s">
        <v>54</v>
      </c>
      <c r="F23" s="143">
        <v>7246512.62</v>
      </c>
      <c r="G23" s="143">
        <v>7246512.62</v>
      </c>
      <c r="H23" s="143">
        <v>0</v>
      </c>
      <c r="I23" s="143"/>
      <c r="J23" s="133"/>
      <c r="K23" s="26"/>
      <c r="L23" s="26"/>
    </row>
    <row r="24" spans="1:12" ht="19.5" customHeight="1">
      <c r="A24" s="144" t="s">
        <v>307</v>
      </c>
      <c r="B24" s="144" t="s">
        <v>259</v>
      </c>
      <c r="C24" s="144" t="s">
        <v>259</v>
      </c>
      <c r="D24" s="144" t="s">
        <v>51</v>
      </c>
      <c r="E24" s="142" t="s">
        <v>54</v>
      </c>
      <c r="F24" s="143">
        <v>5000607.04</v>
      </c>
      <c r="G24" s="143">
        <v>5000607.04</v>
      </c>
      <c r="H24" s="143">
        <v>0</v>
      </c>
      <c r="I24" s="143"/>
      <c r="J24" s="133"/>
      <c r="K24" s="26"/>
      <c r="L24" s="26"/>
    </row>
    <row r="25" spans="1:12" ht="19.5" customHeight="1">
      <c r="A25" s="144" t="s">
        <v>307</v>
      </c>
      <c r="B25" s="144" t="s">
        <v>259</v>
      </c>
      <c r="C25" s="144" t="s">
        <v>259</v>
      </c>
      <c r="D25" s="144" t="s">
        <v>237</v>
      </c>
      <c r="E25" s="142" t="s">
        <v>54</v>
      </c>
      <c r="F25" s="143">
        <v>4753526.28</v>
      </c>
      <c r="G25" s="143">
        <v>4753526.28</v>
      </c>
      <c r="H25" s="143">
        <v>0</v>
      </c>
      <c r="I25" s="143"/>
      <c r="J25" s="133"/>
      <c r="K25" s="26"/>
      <c r="L25" s="26"/>
    </row>
    <row r="26" spans="1:12" ht="19.5" customHeight="1">
      <c r="A26" s="144" t="s">
        <v>307</v>
      </c>
      <c r="B26" s="144" t="s">
        <v>259</v>
      </c>
      <c r="C26" s="144" t="s">
        <v>259</v>
      </c>
      <c r="D26" s="144" t="s">
        <v>155</v>
      </c>
      <c r="E26" s="142" t="s">
        <v>54</v>
      </c>
      <c r="F26" s="143">
        <v>1614766.98</v>
      </c>
      <c r="G26" s="143">
        <v>1614766.98</v>
      </c>
      <c r="H26" s="143">
        <v>0</v>
      </c>
      <c r="I26" s="143"/>
      <c r="J26" s="133"/>
      <c r="K26" s="26"/>
      <c r="L26" s="26"/>
    </row>
    <row r="27" spans="1:12" ht="19.5" customHeight="1">
      <c r="A27" s="144" t="s">
        <v>307</v>
      </c>
      <c r="B27" s="144" t="s">
        <v>259</v>
      </c>
      <c r="C27" s="144" t="s">
        <v>173</v>
      </c>
      <c r="D27" s="144" t="s">
        <v>48</v>
      </c>
      <c r="E27" s="142" t="s">
        <v>50</v>
      </c>
      <c r="F27" s="143">
        <v>2590600</v>
      </c>
      <c r="G27" s="143">
        <v>0</v>
      </c>
      <c r="H27" s="143">
        <v>2590600</v>
      </c>
      <c r="I27" s="143"/>
      <c r="J27" s="133"/>
      <c r="K27" s="26"/>
      <c r="L27" s="26"/>
    </row>
    <row r="28" spans="1:12" ht="19.5" customHeight="1">
      <c r="A28" s="144" t="s">
        <v>307</v>
      </c>
      <c r="B28" s="144" t="s">
        <v>259</v>
      </c>
      <c r="C28" s="144" t="s">
        <v>256</v>
      </c>
      <c r="D28" s="144" t="s">
        <v>299</v>
      </c>
      <c r="E28" s="142" t="s">
        <v>125</v>
      </c>
      <c r="F28" s="143">
        <v>2567069.8</v>
      </c>
      <c r="G28" s="143">
        <v>2427069.8</v>
      </c>
      <c r="H28" s="143">
        <v>140000</v>
      </c>
      <c r="I28" s="143"/>
      <c r="J28" s="133"/>
      <c r="K28" s="26"/>
      <c r="L28" s="26"/>
    </row>
    <row r="29" spans="1:12" ht="19.5" customHeight="1">
      <c r="A29" s="144" t="s">
        <v>307</v>
      </c>
      <c r="B29" s="144" t="s">
        <v>259</v>
      </c>
      <c r="C29" s="144" t="s">
        <v>25</v>
      </c>
      <c r="D29" s="144" t="s">
        <v>240</v>
      </c>
      <c r="E29" s="142" t="s">
        <v>265</v>
      </c>
      <c r="F29" s="143">
        <v>1119676.06</v>
      </c>
      <c r="G29" s="143">
        <v>1035676.06</v>
      </c>
      <c r="H29" s="143">
        <v>84000</v>
      </c>
      <c r="I29" s="143"/>
      <c r="J29" s="133"/>
      <c r="K29" s="26"/>
      <c r="L29" s="26"/>
    </row>
    <row r="30" spans="1:12" ht="19.5" customHeight="1">
      <c r="A30" s="144" t="s">
        <v>307</v>
      </c>
      <c r="B30" s="144" t="s">
        <v>259</v>
      </c>
      <c r="C30" s="144" t="s">
        <v>25</v>
      </c>
      <c r="D30" s="144" t="s">
        <v>51</v>
      </c>
      <c r="E30" s="142" t="s">
        <v>265</v>
      </c>
      <c r="F30" s="143">
        <v>5446996.64</v>
      </c>
      <c r="G30" s="143">
        <v>5446996.64</v>
      </c>
      <c r="H30" s="143">
        <v>0</v>
      </c>
      <c r="I30" s="143"/>
      <c r="J30" s="133"/>
      <c r="K30" s="26"/>
      <c r="L30" s="26"/>
    </row>
    <row r="31" spans="1:12" ht="19.5" customHeight="1">
      <c r="A31" s="144" t="s">
        <v>307</v>
      </c>
      <c r="B31" s="144" t="s">
        <v>259</v>
      </c>
      <c r="C31" s="144" t="s">
        <v>25</v>
      </c>
      <c r="D31" s="144" t="s">
        <v>215</v>
      </c>
      <c r="E31" s="142" t="s">
        <v>265</v>
      </c>
      <c r="F31" s="143">
        <v>1220443.34</v>
      </c>
      <c r="G31" s="143">
        <v>1085443.34</v>
      </c>
      <c r="H31" s="143">
        <v>135000</v>
      </c>
      <c r="I31" s="143"/>
      <c r="J31" s="133"/>
      <c r="K31" s="26"/>
      <c r="L31" s="26"/>
    </row>
    <row r="32" spans="1:10" ht="19.5" customHeight="1">
      <c r="A32" s="144" t="s">
        <v>307</v>
      </c>
      <c r="B32" s="144" t="s">
        <v>259</v>
      </c>
      <c r="C32" s="144" t="s">
        <v>25</v>
      </c>
      <c r="D32" s="144" t="s">
        <v>132</v>
      </c>
      <c r="E32" s="142" t="s">
        <v>265</v>
      </c>
      <c r="F32" s="143">
        <v>742272.2</v>
      </c>
      <c r="G32" s="143">
        <v>742272.2</v>
      </c>
      <c r="H32" s="143">
        <v>0</v>
      </c>
      <c r="I32" s="143"/>
      <c r="J32" s="133"/>
    </row>
    <row r="33" spans="1:10" ht="19.5" customHeight="1">
      <c r="A33" s="144" t="s">
        <v>307</v>
      </c>
      <c r="B33" s="144" t="s">
        <v>259</v>
      </c>
      <c r="C33" s="144" t="s">
        <v>25</v>
      </c>
      <c r="D33" s="144" t="s">
        <v>129</v>
      </c>
      <c r="E33" s="142" t="s">
        <v>265</v>
      </c>
      <c r="F33" s="143">
        <v>2757473.52</v>
      </c>
      <c r="G33" s="143">
        <v>2547473.52</v>
      </c>
      <c r="H33" s="143">
        <v>210000</v>
      </c>
      <c r="I33" s="143"/>
      <c r="J33" s="133"/>
    </row>
    <row r="34" spans="1:10" ht="19.5" customHeight="1">
      <c r="A34" s="144" t="s">
        <v>307</v>
      </c>
      <c r="B34" s="144" t="s">
        <v>259</v>
      </c>
      <c r="C34" s="144" t="s">
        <v>25</v>
      </c>
      <c r="D34" s="144" t="s">
        <v>155</v>
      </c>
      <c r="E34" s="142" t="s">
        <v>265</v>
      </c>
      <c r="F34" s="143">
        <v>190000</v>
      </c>
      <c r="G34" s="143">
        <v>0</v>
      </c>
      <c r="H34" s="143">
        <v>190000</v>
      </c>
      <c r="I34" s="143"/>
      <c r="J34" s="133"/>
    </row>
    <row r="35" spans="1:10" ht="19.5" customHeight="1">
      <c r="A35" s="144" t="s">
        <v>307</v>
      </c>
      <c r="B35" s="144" t="s">
        <v>89</v>
      </c>
      <c r="C35" s="144" t="s">
        <v>25</v>
      </c>
      <c r="D35" s="144" t="s">
        <v>51</v>
      </c>
      <c r="E35" s="142" t="s">
        <v>244</v>
      </c>
      <c r="F35" s="143">
        <v>1501800</v>
      </c>
      <c r="G35" s="143">
        <v>0</v>
      </c>
      <c r="H35" s="143">
        <v>1501800</v>
      </c>
      <c r="I35" s="143"/>
      <c r="J35" s="133"/>
    </row>
    <row r="36" spans="1:10" ht="19.5" customHeight="1">
      <c r="A36" s="144" t="s">
        <v>307</v>
      </c>
      <c r="B36" s="144" t="s">
        <v>171</v>
      </c>
      <c r="C36" s="144" t="s">
        <v>259</v>
      </c>
      <c r="D36" s="144" t="s">
        <v>237</v>
      </c>
      <c r="E36" s="142" t="s">
        <v>36</v>
      </c>
      <c r="F36" s="143">
        <v>2559600</v>
      </c>
      <c r="G36" s="143">
        <v>0</v>
      </c>
      <c r="H36" s="143">
        <v>2559600</v>
      </c>
      <c r="I36" s="143"/>
      <c r="J36" s="133"/>
    </row>
    <row r="37" spans="1:10" ht="19.5" customHeight="1">
      <c r="A37" s="144" t="s">
        <v>307</v>
      </c>
      <c r="B37" s="144" t="s">
        <v>1</v>
      </c>
      <c r="C37" s="144" t="s">
        <v>173</v>
      </c>
      <c r="D37" s="144" t="s">
        <v>240</v>
      </c>
      <c r="E37" s="142" t="s">
        <v>195</v>
      </c>
      <c r="F37" s="143">
        <v>100000</v>
      </c>
      <c r="G37" s="143">
        <v>0</v>
      </c>
      <c r="H37" s="143">
        <v>100000</v>
      </c>
      <c r="I37" s="143"/>
      <c r="J37" s="133"/>
    </row>
    <row r="38" spans="1:10" ht="19.5" customHeight="1">
      <c r="A38" s="144" t="s">
        <v>307</v>
      </c>
      <c r="B38" s="144" t="s">
        <v>1</v>
      </c>
      <c r="C38" s="144" t="s">
        <v>173</v>
      </c>
      <c r="D38" s="144" t="s">
        <v>132</v>
      </c>
      <c r="E38" s="142" t="s">
        <v>195</v>
      </c>
      <c r="F38" s="143">
        <v>2430000</v>
      </c>
      <c r="G38" s="143">
        <v>0</v>
      </c>
      <c r="H38" s="143">
        <v>2430000</v>
      </c>
      <c r="I38" s="143"/>
      <c r="J38" s="133"/>
    </row>
    <row r="39" spans="1:10" ht="19.5" customHeight="1">
      <c r="A39" s="144" t="s">
        <v>307</v>
      </c>
      <c r="B39" s="144" t="s">
        <v>1</v>
      </c>
      <c r="C39" s="144" t="s">
        <v>173</v>
      </c>
      <c r="D39" s="144" t="s">
        <v>51</v>
      </c>
      <c r="E39" s="142" t="s">
        <v>195</v>
      </c>
      <c r="F39" s="143">
        <v>2400000</v>
      </c>
      <c r="G39" s="143">
        <v>0</v>
      </c>
      <c r="H39" s="143">
        <v>2400000</v>
      </c>
      <c r="I39" s="143"/>
      <c r="J39" s="133"/>
    </row>
    <row r="40" spans="1:10" ht="19.5" customHeight="1">
      <c r="A40" s="144" t="s">
        <v>119</v>
      </c>
      <c r="B40" s="144" t="s">
        <v>173</v>
      </c>
      <c r="C40" s="144" t="s">
        <v>259</v>
      </c>
      <c r="D40" s="144" t="s">
        <v>129</v>
      </c>
      <c r="E40" s="142" t="s">
        <v>30</v>
      </c>
      <c r="F40" s="143">
        <v>215604</v>
      </c>
      <c r="G40" s="143">
        <v>215604</v>
      </c>
      <c r="H40" s="143">
        <v>0</v>
      </c>
      <c r="I40" s="143"/>
      <c r="J40" s="133"/>
    </row>
    <row r="41" spans="1:10" ht="19.5" customHeight="1">
      <c r="A41" s="144" t="s">
        <v>119</v>
      </c>
      <c r="B41" s="144" t="s">
        <v>173</v>
      </c>
      <c r="C41" s="144" t="s">
        <v>259</v>
      </c>
      <c r="D41" s="144" t="s">
        <v>215</v>
      </c>
      <c r="E41" s="142" t="s">
        <v>30</v>
      </c>
      <c r="F41" s="143">
        <v>88269</v>
      </c>
      <c r="G41" s="143">
        <v>88269</v>
      </c>
      <c r="H41" s="143">
        <v>0</v>
      </c>
      <c r="I41" s="143"/>
      <c r="J41" s="133"/>
    </row>
    <row r="42" spans="1:10" ht="19.5" customHeight="1">
      <c r="A42" s="144" t="s">
        <v>119</v>
      </c>
      <c r="B42" s="144" t="s">
        <v>173</v>
      </c>
      <c r="C42" s="144" t="s">
        <v>259</v>
      </c>
      <c r="D42" s="144" t="s">
        <v>155</v>
      </c>
      <c r="E42" s="142" t="s">
        <v>30</v>
      </c>
      <c r="F42" s="143">
        <v>145338</v>
      </c>
      <c r="G42" s="143">
        <v>145338</v>
      </c>
      <c r="H42" s="143">
        <v>0</v>
      </c>
      <c r="I42" s="143"/>
      <c r="J42" s="133"/>
    </row>
    <row r="43" spans="1:10" ht="19.5" customHeight="1">
      <c r="A43" s="144" t="s">
        <v>119</v>
      </c>
      <c r="B43" s="144" t="s">
        <v>173</v>
      </c>
      <c r="C43" s="144" t="s">
        <v>259</v>
      </c>
      <c r="D43" s="144" t="s">
        <v>240</v>
      </c>
      <c r="E43" s="142" t="s">
        <v>30</v>
      </c>
      <c r="F43" s="143">
        <v>92148</v>
      </c>
      <c r="G43" s="143">
        <v>92148</v>
      </c>
      <c r="H43" s="143">
        <v>0</v>
      </c>
      <c r="I43" s="143"/>
      <c r="J43" s="133"/>
    </row>
    <row r="44" spans="1:10" ht="19.5" customHeight="1">
      <c r="A44" s="144" t="s">
        <v>119</v>
      </c>
      <c r="B44" s="144" t="s">
        <v>173</v>
      </c>
      <c r="C44" s="144" t="s">
        <v>259</v>
      </c>
      <c r="D44" s="144" t="s">
        <v>299</v>
      </c>
      <c r="E44" s="142" t="s">
        <v>30</v>
      </c>
      <c r="F44" s="143">
        <v>203713</v>
      </c>
      <c r="G44" s="143">
        <v>203713</v>
      </c>
      <c r="H44" s="143">
        <v>0</v>
      </c>
      <c r="I44" s="143"/>
      <c r="J44" s="133"/>
    </row>
    <row r="45" spans="1:10" ht="19.5" customHeight="1">
      <c r="A45" s="144" t="s">
        <v>119</v>
      </c>
      <c r="B45" s="144" t="s">
        <v>173</v>
      </c>
      <c r="C45" s="144" t="s">
        <v>259</v>
      </c>
      <c r="D45" s="144" t="s">
        <v>51</v>
      </c>
      <c r="E45" s="142" t="s">
        <v>30</v>
      </c>
      <c r="F45" s="143">
        <v>940528</v>
      </c>
      <c r="G45" s="143">
        <v>940528</v>
      </c>
      <c r="H45" s="143">
        <v>0</v>
      </c>
      <c r="I45" s="143"/>
      <c r="J45" s="133"/>
    </row>
    <row r="46" spans="1:10" ht="19.5" customHeight="1">
      <c r="A46" s="144" t="s">
        <v>119</v>
      </c>
      <c r="B46" s="144" t="s">
        <v>173</v>
      </c>
      <c r="C46" s="144" t="s">
        <v>259</v>
      </c>
      <c r="D46" s="144" t="s">
        <v>132</v>
      </c>
      <c r="E46" s="142" t="s">
        <v>30</v>
      </c>
      <c r="F46" s="143">
        <v>64830</v>
      </c>
      <c r="G46" s="143">
        <v>64830</v>
      </c>
      <c r="H46" s="143">
        <v>0</v>
      </c>
      <c r="I46" s="143"/>
      <c r="J46" s="133"/>
    </row>
    <row r="47" spans="1:10" ht="19.5" customHeight="1">
      <c r="A47" s="144" t="s">
        <v>119</v>
      </c>
      <c r="B47" s="144" t="s">
        <v>173</v>
      </c>
      <c r="C47" s="144" t="s">
        <v>259</v>
      </c>
      <c r="D47" s="144" t="s">
        <v>48</v>
      </c>
      <c r="E47" s="142" t="s">
        <v>30</v>
      </c>
      <c r="F47" s="143">
        <v>638314</v>
      </c>
      <c r="G47" s="143">
        <v>638314</v>
      </c>
      <c r="H47" s="143">
        <v>0</v>
      </c>
      <c r="I47" s="143"/>
      <c r="J47" s="133"/>
    </row>
    <row r="48" spans="1:10" ht="19.5" customHeight="1">
      <c r="A48" s="144" t="s">
        <v>119</v>
      </c>
      <c r="B48" s="144" t="s">
        <v>173</v>
      </c>
      <c r="C48" s="144" t="s">
        <v>259</v>
      </c>
      <c r="D48" s="144" t="s">
        <v>237</v>
      </c>
      <c r="E48" s="142" t="s">
        <v>30</v>
      </c>
      <c r="F48" s="143">
        <v>423092</v>
      </c>
      <c r="G48" s="143">
        <v>423092</v>
      </c>
      <c r="H48" s="143">
        <v>0</v>
      </c>
      <c r="I48" s="143"/>
      <c r="J48" s="133"/>
    </row>
  </sheetData>
  <mergeCells count="9">
    <mergeCell ref="A2:J2"/>
    <mergeCell ref="D5:D6"/>
    <mergeCell ref="E5:E6"/>
    <mergeCell ref="F4:F6"/>
    <mergeCell ref="G4:G6"/>
    <mergeCell ref="H4:H6"/>
    <mergeCell ref="I4:I6"/>
    <mergeCell ref="J4:J6"/>
    <mergeCell ref="A3:E3"/>
  </mergeCells>
  <printOptions horizontalCentered="1"/>
  <pageMargins left="0.59" right="0.59" top="0.59" bottom="0.59" header="0.59" footer="0.39"/>
  <pageSetup fitToHeight="100" fitToWidth="1"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AH40"/>
  <sheetViews>
    <sheetView showGridLines="0" showZeros="0" workbookViewId="0" topLeftCell="A1">
      <selection activeCell="B7" sqref="B7"/>
    </sheetView>
  </sheetViews>
  <sheetFormatPr defaultColWidth="9.16015625" defaultRowHeight="20.25" customHeight="1"/>
  <cols>
    <col min="1" max="1" width="52.16015625" style="0" customWidth="1"/>
    <col min="2" max="2" width="27" style="0" customWidth="1"/>
    <col min="3" max="3" width="53.5" style="0" customWidth="1"/>
    <col min="4" max="8" width="24.83203125" style="0" customWidth="1"/>
    <col min="9" max="34" width="8.66015625" style="0" customWidth="1"/>
    <col min="35" max="35" width="8.33203125" style="0" customWidth="1"/>
    <col min="36" max="38" width="9.16015625" style="0" customWidth="1"/>
    <col min="39" max="41" width="8.33203125" style="0" customWidth="1"/>
    <col min="42" max="253" width="10.66015625" style="0" customWidth="1"/>
  </cols>
  <sheetData>
    <row r="1" spans="1:34" ht="20.25" customHeight="1">
      <c r="A1" s="72"/>
      <c r="B1" s="72"/>
      <c r="C1" s="72"/>
      <c r="D1" s="72"/>
      <c r="E1" s="72"/>
      <c r="F1" s="72"/>
      <c r="G1" s="72"/>
      <c r="H1" s="31" t="s">
        <v>58</v>
      </c>
      <c r="I1" s="85"/>
      <c r="J1" s="85"/>
      <c r="K1" s="85"/>
      <c r="L1" s="85"/>
      <c r="M1" s="85"/>
      <c r="N1" s="85"/>
      <c r="O1" s="85"/>
      <c r="P1" s="85"/>
      <c r="Q1" s="85"/>
      <c r="R1" s="85"/>
      <c r="S1" s="85"/>
      <c r="T1" s="85"/>
      <c r="U1" s="85"/>
      <c r="V1" s="85"/>
      <c r="W1" s="85"/>
      <c r="X1" s="85"/>
      <c r="Y1" s="85"/>
      <c r="Z1" s="85"/>
      <c r="AA1" s="85"/>
      <c r="AB1" s="85"/>
      <c r="AC1" s="85"/>
      <c r="AD1" s="85"/>
      <c r="AE1" s="85"/>
      <c r="AF1" s="85"/>
      <c r="AG1" s="85"/>
      <c r="AH1" s="85"/>
    </row>
    <row r="2" spans="1:34" ht="20.25" customHeight="1">
      <c r="A2" s="231" t="s">
        <v>190</v>
      </c>
      <c r="B2" s="231"/>
      <c r="C2" s="231"/>
      <c r="D2" s="231"/>
      <c r="E2" s="231"/>
      <c r="F2" s="231"/>
      <c r="G2" s="231"/>
      <c r="H2" s="231"/>
      <c r="I2" s="85"/>
      <c r="J2" s="85"/>
      <c r="K2" s="85"/>
      <c r="L2" s="85"/>
      <c r="M2" s="85"/>
      <c r="N2" s="85"/>
      <c r="O2" s="85"/>
      <c r="P2" s="85"/>
      <c r="Q2" s="85"/>
      <c r="R2" s="85"/>
      <c r="S2" s="85"/>
      <c r="T2" s="85"/>
      <c r="U2" s="85"/>
      <c r="V2" s="85"/>
      <c r="W2" s="85"/>
      <c r="X2" s="85"/>
      <c r="Y2" s="85"/>
      <c r="Z2" s="85"/>
      <c r="AA2" s="85"/>
      <c r="AB2" s="85"/>
      <c r="AC2" s="85"/>
      <c r="AD2" s="85"/>
      <c r="AE2" s="85"/>
      <c r="AF2" s="85"/>
      <c r="AG2" s="85"/>
      <c r="AH2" s="85"/>
    </row>
    <row r="3" spans="1:34" ht="20.25" customHeight="1">
      <c r="A3" s="135" t="s">
        <v>336</v>
      </c>
      <c r="B3" s="73"/>
      <c r="C3" s="29"/>
      <c r="D3" s="29"/>
      <c r="E3" s="29"/>
      <c r="F3" s="29"/>
      <c r="G3" s="29"/>
      <c r="H3" s="6" t="s">
        <v>22</v>
      </c>
      <c r="I3" s="85"/>
      <c r="J3" s="85"/>
      <c r="K3" s="85"/>
      <c r="L3" s="85"/>
      <c r="M3" s="85"/>
      <c r="N3" s="85"/>
      <c r="O3" s="85"/>
      <c r="P3" s="85"/>
      <c r="Q3" s="85"/>
      <c r="R3" s="85"/>
      <c r="S3" s="85"/>
      <c r="T3" s="85"/>
      <c r="U3" s="85"/>
      <c r="V3" s="85"/>
      <c r="W3" s="85"/>
      <c r="X3" s="85"/>
      <c r="Y3" s="85"/>
      <c r="Z3" s="85"/>
      <c r="AA3" s="85"/>
      <c r="AB3" s="85"/>
      <c r="AC3" s="85"/>
      <c r="AD3" s="85"/>
      <c r="AE3" s="85"/>
      <c r="AF3" s="85"/>
      <c r="AG3" s="85"/>
      <c r="AH3" s="85"/>
    </row>
    <row r="4" spans="1:34" ht="20.25" customHeight="1">
      <c r="A4" s="74" t="s">
        <v>339</v>
      </c>
      <c r="B4" s="74"/>
      <c r="C4" s="74" t="s">
        <v>8</v>
      </c>
      <c r="D4" s="74"/>
      <c r="E4" s="74"/>
      <c r="F4" s="74"/>
      <c r="G4" s="74"/>
      <c r="H4" s="74"/>
      <c r="I4" s="85"/>
      <c r="J4" s="85"/>
      <c r="K4" s="85"/>
      <c r="L4" s="85"/>
      <c r="M4" s="85"/>
      <c r="N4" s="85"/>
      <c r="O4" s="85"/>
      <c r="P4" s="85"/>
      <c r="Q4" s="85"/>
      <c r="R4" s="85"/>
      <c r="S4" s="85"/>
      <c r="T4" s="85"/>
      <c r="U4" s="85"/>
      <c r="V4" s="85"/>
      <c r="W4" s="85"/>
      <c r="X4" s="85"/>
      <c r="Y4" s="85"/>
      <c r="Z4" s="85"/>
      <c r="AA4" s="85"/>
      <c r="AB4" s="85"/>
      <c r="AC4" s="85"/>
      <c r="AD4" s="85"/>
      <c r="AE4" s="85"/>
      <c r="AF4" s="85"/>
      <c r="AG4" s="85"/>
      <c r="AH4" s="85"/>
    </row>
    <row r="5" spans="1:34" ht="20.25" customHeight="1">
      <c r="A5" s="75" t="s">
        <v>98</v>
      </c>
      <c r="B5" s="76" t="s">
        <v>186</v>
      </c>
      <c r="C5" s="75" t="s">
        <v>98</v>
      </c>
      <c r="D5" s="75" t="s">
        <v>75</v>
      </c>
      <c r="E5" s="76" t="s">
        <v>205</v>
      </c>
      <c r="F5" s="77" t="s">
        <v>201</v>
      </c>
      <c r="G5" s="75" t="s">
        <v>278</v>
      </c>
      <c r="H5" s="77" t="s">
        <v>29</v>
      </c>
      <c r="I5" s="85"/>
      <c r="J5" s="85"/>
      <c r="K5" s="85"/>
      <c r="L5" s="85"/>
      <c r="M5" s="85"/>
      <c r="N5" s="85"/>
      <c r="O5" s="85"/>
      <c r="P5" s="85"/>
      <c r="Q5" s="85"/>
      <c r="R5" s="85"/>
      <c r="S5" s="85"/>
      <c r="T5" s="85"/>
      <c r="U5" s="85"/>
      <c r="V5" s="85"/>
      <c r="W5" s="85"/>
      <c r="X5" s="85"/>
      <c r="Y5" s="85"/>
      <c r="Z5" s="85"/>
      <c r="AA5" s="85"/>
      <c r="AB5" s="85"/>
      <c r="AC5" s="85"/>
      <c r="AD5" s="85"/>
      <c r="AE5" s="85"/>
      <c r="AF5" s="85"/>
      <c r="AG5" s="85"/>
      <c r="AH5" s="85"/>
    </row>
    <row r="6" spans="1:34" ht="20.25" customHeight="1">
      <c r="A6" s="81" t="s">
        <v>325</v>
      </c>
      <c r="B6" s="117">
        <f>B7+B8+B9</f>
        <v>54190098.92</v>
      </c>
      <c r="C6" s="79" t="s">
        <v>128</v>
      </c>
      <c r="D6" s="108">
        <f>SUM(D7:D35)</f>
        <v>54190098.919999994</v>
      </c>
      <c r="E6" s="108">
        <f>SUM(E7:E35)</f>
        <v>49260098.919999994</v>
      </c>
      <c r="F6" s="108">
        <f>SUM(F7:F35)</f>
        <v>4930000</v>
      </c>
      <c r="G6" s="108">
        <f>SUM(G7:G35)</f>
        <v>0</v>
      </c>
      <c r="H6" s="109">
        <f>SUM(H7:H35)</f>
        <v>0</v>
      </c>
      <c r="I6" s="85"/>
      <c r="J6" s="85"/>
      <c r="K6" s="85"/>
      <c r="L6" s="85"/>
      <c r="M6" s="85"/>
      <c r="N6" s="85"/>
      <c r="O6" s="85"/>
      <c r="P6" s="85"/>
      <c r="Q6" s="85"/>
      <c r="R6" s="85"/>
      <c r="S6" s="85"/>
      <c r="T6" s="85"/>
      <c r="U6" s="85"/>
      <c r="V6" s="85"/>
      <c r="W6" s="85"/>
      <c r="X6" s="85"/>
      <c r="Y6" s="85"/>
      <c r="Z6" s="85"/>
      <c r="AA6" s="85"/>
      <c r="AB6" s="85"/>
      <c r="AC6" s="85"/>
      <c r="AD6" s="85"/>
      <c r="AE6" s="85"/>
      <c r="AF6" s="85"/>
      <c r="AG6" s="85"/>
      <c r="AH6" s="85"/>
    </row>
    <row r="7" spans="1:34" ht="20.25" customHeight="1">
      <c r="A7" s="78" t="s">
        <v>118</v>
      </c>
      <c r="B7" s="148">
        <v>49260098.92</v>
      </c>
      <c r="C7" s="79" t="s">
        <v>243</v>
      </c>
      <c r="D7" s="115">
        <f aca="true" t="shared" si="0" ref="D7:D28">SUM(E7:H7)</f>
        <v>0</v>
      </c>
      <c r="E7" s="145">
        <v>0</v>
      </c>
      <c r="F7" s="147">
        <v>0</v>
      </c>
      <c r="G7" s="146">
        <v>0</v>
      </c>
      <c r="H7" s="116"/>
      <c r="I7" s="85"/>
      <c r="J7" s="85"/>
      <c r="K7" s="85"/>
      <c r="L7" s="85"/>
      <c r="M7" s="85"/>
      <c r="N7" s="85"/>
      <c r="O7" s="85"/>
      <c r="P7" s="85"/>
      <c r="Q7" s="85"/>
      <c r="R7" s="85"/>
      <c r="S7" s="85"/>
      <c r="T7" s="85"/>
      <c r="U7" s="85"/>
      <c r="V7" s="85"/>
      <c r="W7" s="85"/>
      <c r="X7" s="85"/>
      <c r="Y7" s="85"/>
      <c r="Z7" s="85"/>
      <c r="AA7" s="85"/>
      <c r="AB7" s="85"/>
      <c r="AC7" s="85"/>
      <c r="AD7" s="85"/>
      <c r="AE7" s="85"/>
      <c r="AF7" s="85"/>
      <c r="AG7" s="85"/>
      <c r="AH7" s="85"/>
    </row>
    <row r="8" spans="1:34" ht="20.25" customHeight="1">
      <c r="A8" s="78" t="s">
        <v>302</v>
      </c>
      <c r="B8" s="150">
        <v>4930000</v>
      </c>
      <c r="C8" s="79" t="s">
        <v>149</v>
      </c>
      <c r="D8" s="115">
        <f t="shared" si="0"/>
        <v>0</v>
      </c>
      <c r="E8" s="145">
        <v>0</v>
      </c>
      <c r="F8" s="147">
        <v>0</v>
      </c>
      <c r="G8" s="146">
        <v>0</v>
      </c>
      <c r="H8" s="116"/>
      <c r="I8" s="85"/>
      <c r="J8" s="85"/>
      <c r="K8" s="85"/>
      <c r="L8" s="85"/>
      <c r="M8" s="85"/>
      <c r="N8" s="85"/>
      <c r="O8" s="85"/>
      <c r="P8" s="85"/>
      <c r="Q8" s="85"/>
      <c r="R8" s="85"/>
      <c r="S8" s="85"/>
      <c r="T8" s="85"/>
      <c r="U8" s="85"/>
      <c r="V8" s="85"/>
      <c r="W8" s="85"/>
      <c r="X8" s="85"/>
      <c r="Y8" s="85"/>
      <c r="Z8" s="85"/>
      <c r="AA8" s="85"/>
      <c r="AB8" s="85"/>
      <c r="AC8" s="85"/>
      <c r="AD8" s="85"/>
      <c r="AE8" s="85"/>
      <c r="AF8" s="85"/>
      <c r="AG8" s="85"/>
      <c r="AH8" s="85"/>
    </row>
    <row r="9" spans="1:34" ht="20.25" customHeight="1">
      <c r="A9" s="78" t="s">
        <v>315</v>
      </c>
      <c r="B9" s="149">
        <v>0</v>
      </c>
      <c r="C9" s="79" t="s">
        <v>63</v>
      </c>
      <c r="D9" s="115">
        <f t="shared" si="0"/>
        <v>0</v>
      </c>
      <c r="E9" s="145">
        <v>0</v>
      </c>
      <c r="F9" s="147">
        <v>0</v>
      </c>
      <c r="G9" s="146">
        <v>0</v>
      </c>
      <c r="H9" s="116"/>
      <c r="I9" s="85"/>
      <c r="J9" s="85"/>
      <c r="K9" s="85"/>
      <c r="L9" s="85"/>
      <c r="M9" s="85"/>
      <c r="N9" s="85"/>
      <c r="O9" s="85"/>
      <c r="P9" s="85"/>
      <c r="Q9" s="85"/>
      <c r="R9" s="85"/>
      <c r="S9" s="85"/>
      <c r="T9" s="85"/>
      <c r="U9" s="85"/>
      <c r="V9" s="85"/>
      <c r="W9" s="85"/>
      <c r="X9" s="85"/>
      <c r="Y9" s="85"/>
      <c r="Z9" s="85"/>
      <c r="AA9" s="85"/>
      <c r="AB9" s="85"/>
      <c r="AC9" s="85"/>
      <c r="AD9" s="85"/>
      <c r="AE9" s="85"/>
      <c r="AF9" s="85"/>
      <c r="AG9" s="85"/>
      <c r="AH9" s="85"/>
    </row>
    <row r="10" spans="1:34" ht="20.25" customHeight="1">
      <c r="A10" s="81" t="s">
        <v>148</v>
      </c>
      <c r="B10" s="129"/>
      <c r="C10" s="79" t="s">
        <v>82</v>
      </c>
      <c r="D10" s="115">
        <f t="shared" si="0"/>
        <v>0</v>
      </c>
      <c r="E10" s="145">
        <v>0</v>
      </c>
      <c r="F10" s="147">
        <v>0</v>
      </c>
      <c r="G10" s="146">
        <v>0</v>
      </c>
      <c r="H10" s="116"/>
      <c r="I10" s="85"/>
      <c r="J10" s="85"/>
      <c r="K10" s="85"/>
      <c r="L10" s="85"/>
      <c r="M10" s="85"/>
      <c r="N10" s="85"/>
      <c r="O10" s="85"/>
      <c r="P10" s="85"/>
      <c r="Q10" s="85"/>
      <c r="R10" s="85"/>
      <c r="S10" s="85"/>
      <c r="T10" s="85"/>
      <c r="U10" s="85"/>
      <c r="V10" s="85"/>
      <c r="W10" s="85"/>
      <c r="X10" s="85"/>
      <c r="Y10" s="85"/>
      <c r="Z10" s="85"/>
      <c r="AA10" s="85"/>
      <c r="AB10" s="85"/>
      <c r="AC10" s="85"/>
      <c r="AD10" s="85"/>
      <c r="AE10" s="85"/>
      <c r="AF10" s="85"/>
      <c r="AG10" s="85"/>
      <c r="AH10" s="85"/>
    </row>
    <row r="11" spans="1:34" ht="20.25" customHeight="1">
      <c r="A11" s="81" t="s">
        <v>118</v>
      </c>
      <c r="B11" s="106"/>
      <c r="C11" s="79" t="s">
        <v>183</v>
      </c>
      <c r="D11" s="115">
        <f t="shared" si="0"/>
        <v>0</v>
      </c>
      <c r="E11" s="145">
        <v>0</v>
      </c>
      <c r="F11" s="147">
        <v>0</v>
      </c>
      <c r="G11" s="146">
        <v>0</v>
      </c>
      <c r="H11" s="116"/>
      <c r="I11" s="85"/>
      <c r="J11" s="85"/>
      <c r="K11" s="85"/>
      <c r="L11" s="85"/>
      <c r="M11" s="85"/>
      <c r="N11" s="85"/>
      <c r="O11" s="85"/>
      <c r="P11" s="85"/>
      <c r="Q11" s="85"/>
      <c r="R11" s="85"/>
      <c r="S11" s="85"/>
      <c r="T11" s="85"/>
      <c r="U11" s="85"/>
      <c r="V11" s="85"/>
      <c r="W11" s="85"/>
      <c r="X11" s="85"/>
      <c r="Y11" s="85"/>
      <c r="Z11" s="85"/>
      <c r="AA11" s="85"/>
      <c r="AB11" s="85"/>
      <c r="AC11" s="85"/>
      <c r="AD11" s="85"/>
      <c r="AE11" s="85"/>
      <c r="AF11" s="85"/>
      <c r="AG11" s="85"/>
      <c r="AH11" s="85"/>
    </row>
    <row r="12" spans="1:34" ht="20.25" customHeight="1">
      <c r="A12" s="81" t="s">
        <v>302</v>
      </c>
      <c r="B12" s="106"/>
      <c r="C12" s="79" t="s">
        <v>35</v>
      </c>
      <c r="D12" s="115">
        <f t="shared" si="0"/>
        <v>0</v>
      </c>
      <c r="E12" s="145">
        <v>0</v>
      </c>
      <c r="F12" s="147">
        <v>0</v>
      </c>
      <c r="G12" s="146">
        <v>0</v>
      </c>
      <c r="H12" s="116"/>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row>
    <row r="13" spans="1:34" ht="20.25" customHeight="1">
      <c r="A13" s="81" t="s">
        <v>315</v>
      </c>
      <c r="B13" s="106"/>
      <c r="C13" s="79" t="s">
        <v>52</v>
      </c>
      <c r="D13" s="115">
        <f t="shared" si="0"/>
        <v>0</v>
      </c>
      <c r="E13" s="145">
        <v>0</v>
      </c>
      <c r="F13" s="147">
        <v>0</v>
      </c>
      <c r="G13" s="146">
        <v>0</v>
      </c>
      <c r="H13" s="116"/>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row>
    <row r="14" spans="1:34" ht="20.25" customHeight="1">
      <c r="A14" s="81" t="s">
        <v>233</v>
      </c>
      <c r="B14" s="106"/>
      <c r="C14" s="79" t="s">
        <v>11</v>
      </c>
      <c r="D14" s="115">
        <f t="shared" si="0"/>
        <v>7136918.44</v>
      </c>
      <c r="E14" s="145">
        <v>7136918.44</v>
      </c>
      <c r="F14" s="147">
        <v>0</v>
      </c>
      <c r="G14" s="146">
        <v>0</v>
      </c>
      <c r="H14" s="116"/>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row>
    <row r="15" spans="1:34" ht="20.25" customHeight="1">
      <c r="A15" s="80"/>
      <c r="B15" s="109"/>
      <c r="C15" s="81" t="s">
        <v>144</v>
      </c>
      <c r="D15" s="115">
        <f t="shared" si="0"/>
        <v>0</v>
      </c>
      <c r="E15" s="145">
        <v>0</v>
      </c>
      <c r="F15" s="147">
        <v>0</v>
      </c>
      <c r="G15" s="146">
        <v>0</v>
      </c>
      <c r="H15" s="116"/>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row>
    <row r="16" spans="1:34" ht="20.25" customHeight="1">
      <c r="A16" s="80"/>
      <c r="B16" s="109"/>
      <c r="C16" s="81" t="s">
        <v>31</v>
      </c>
      <c r="D16" s="115">
        <f t="shared" si="0"/>
        <v>0</v>
      </c>
      <c r="E16" s="145">
        <v>0</v>
      </c>
      <c r="F16" s="147">
        <v>0</v>
      </c>
      <c r="G16" s="146">
        <v>0</v>
      </c>
      <c r="H16" s="116"/>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row>
    <row r="17" spans="1:34" ht="20.25" customHeight="1">
      <c r="A17" s="80"/>
      <c r="B17" s="109"/>
      <c r="C17" s="81" t="s">
        <v>74</v>
      </c>
      <c r="D17" s="115">
        <f t="shared" si="0"/>
        <v>0</v>
      </c>
      <c r="E17" s="145">
        <v>0</v>
      </c>
      <c r="F17" s="147">
        <v>0</v>
      </c>
      <c r="G17" s="146">
        <v>0</v>
      </c>
      <c r="H17" s="116"/>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row>
    <row r="18" spans="1:34" ht="20.25" customHeight="1">
      <c r="A18" s="80"/>
      <c r="B18" s="109"/>
      <c r="C18" s="81" t="s">
        <v>81</v>
      </c>
      <c r="D18" s="115">
        <f t="shared" si="0"/>
        <v>44241344.48</v>
      </c>
      <c r="E18" s="145">
        <v>39311344.48</v>
      </c>
      <c r="F18" s="147">
        <v>4930000</v>
      </c>
      <c r="G18" s="146">
        <v>0</v>
      </c>
      <c r="H18" s="116"/>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row>
    <row r="19" spans="1:34" ht="20.25" customHeight="1">
      <c r="A19" s="80"/>
      <c r="B19" s="109"/>
      <c r="C19" s="81" t="s">
        <v>329</v>
      </c>
      <c r="D19" s="115">
        <f t="shared" si="0"/>
        <v>0</v>
      </c>
      <c r="E19" s="145">
        <v>0</v>
      </c>
      <c r="F19" s="147">
        <v>0</v>
      </c>
      <c r="G19" s="146">
        <v>0</v>
      </c>
      <c r="H19" s="116"/>
      <c r="I19" s="85"/>
      <c r="J19" s="85"/>
      <c r="K19" s="85"/>
      <c r="L19" s="85"/>
      <c r="M19" s="85"/>
      <c r="N19" s="85"/>
      <c r="O19" s="85"/>
      <c r="P19" s="85"/>
      <c r="Q19" s="85"/>
      <c r="R19" s="85"/>
      <c r="S19" s="85"/>
      <c r="T19" s="85"/>
      <c r="U19" s="85"/>
      <c r="V19" s="85"/>
      <c r="W19" s="85"/>
      <c r="X19" s="85"/>
      <c r="Y19" s="85"/>
      <c r="Z19" s="85"/>
      <c r="AA19" s="85"/>
      <c r="AB19" s="85"/>
      <c r="AC19" s="85"/>
      <c r="AD19" s="85"/>
      <c r="AE19" s="85"/>
      <c r="AF19" s="85"/>
      <c r="AG19" s="85"/>
      <c r="AH19" s="85"/>
    </row>
    <row r="20" spans="1:34" ht="20.25" customHeight="1">
      <c r="A20" s="80"/>
      <c r="B20" s="109"/>
      <c r="C20" s="81" t="s">
        <v>178</v>
      </c>
      <c r="D20" s="115">
        <f t="shared" si="0"/>
        <v>0</v>
      </c>
      <c r="E20" s="145">
        <v>0</v>
      </c>
      <c r="F20" s="147">
        <v>0</v>
      </c>
      <c r="G20" s="146">
        <v>0</v>
      </c>
      <c r="H20" s="116"/>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row>
    <row r="21" spans="1:34" ht="20.25" customHeight="1">
      <c r="A21" s="80"/>
      <c r="B21" s="109"/>
      <c r="C21" s="81" t="s">
        <v>184</v>
      </c>
      <c r="D21" s="115">
        <f t="shared" si="0"/>
        <v>0</v>
      </c>
      <c r="E21" s="145">
        <v>0</v>
      </c>
      <c r="F21" s="147">
        <v>0</v>
      </c>
      <c r="G21" s="146">
        <v>0</v>
      </c>
      <c r="H21" s="116"/>
      <c r="I21" s="85"/>
      <c r="J21" s="85"/>
      <c r="K21" s="85"/>
      <c r="L21" s="85"/>
      <c r="M21" s="85"/>
      <c r="N21" s="85"/>
      <c r="O21" s="85"/>
      <c r="P21" s="85"/>
      <c r="Q21" s="85"/>
      <c r="R21" s="85"/>
      <c r="S21" s="85"/>
      <c r="T21" s="85"/>
      <c r="U21" s="85"/>
      <c r="V21" s="85"/>
      <c r="W21" s="85"/>
      <c r="X21" s="85"/>
      <c r="Y21" s="85"/>
      <c r="Z21" s="85"/>
      <c r="AA21" s="85"/>
      <c r="AB21" s="85"/>
      <c r="AC21" s="85"/>
      <c r="AD21" s="85"/>
      <c r="AE21" s="85"/>
      <c r="AF21" s="85"/>
      <c r="AG21" s="85"/>
      <c r="AH21" s="85"/>
    </row>
    <row r="22" spans="1:34" ht="20.25" customHeight="1">
      <c r="A22" s="80"/>
      <c r="B22" s="109"/>
      <c r="C22" s="81" t="s">
        <v>219</v>
      </c>
      <c r="D22" s="115">
        <f t="shared" si="0"/>
        <v>0</v>
      </c>
      <c r="E22" s="145">
        <v>0</v>
      </c>
      <c r="F22" s="147">
        <v>0</v>
      </c>
      <c r="G22" s="146">
        <v>0</v>
      </c>
      <c r="H22" s="116"/>
      <c r="I22" s="85"/>
      <c r="J22" s="85"/>
      <c r="K22" s="85"/>
      <c r="L22" s="85"/>
      <c r="M22" s="85"/>
      <c r="N22" s="85"/>
      <c r="O22" s="85"/>
      <c r="P22" s="85"/>
      <c r="Q22" s="85"/>
      <c r="R22" s="85"/>
      <c r="S22" s="85"/>
      <c r="T22" s="85"/>
      <c r="U22" s="85"/>
      <c r="V22" s="85"/>
      <c r="W22" s="85"/>
      <c r="X22" s="85"/>
      <c r="Y22" s="85"/>
      <c r="Z22" s="85"/>
      <c r="AA22" s="85"/>
      <c r="AB22" s="85"/>
      <c r="AC22" s="85"/>
      <c r="AD22" s="85"/>
      <c r="AE22" s="85"/>
      <c r="AF22" s="85"/>
      <c r="AG22" s="85"/>
      <c r="AH22" s="85"/>
    </row>
    <row r="23" spans="1:34" ht="20.25" customHeight="1">
      <c r="A23" s="80"/>
      <c r="B23" s="109"/>
      <c r="C23" s="81" t="s">
        <v>210</v>
      </c>
      <c r="D23" s="115">
        <f t="shared" si="0"/>
        <v>0</v>
      </c>
      <c r="E23" s="145">
        <v>0</v>
      </c>
      <c r="F23" s="147">
        <v>0</v>
      </c>
      <c r="G23" s="146">
        <v>0</v>
      </c>
      <c r="H23" s="116"/>
      <c r="I23" s="85"/>
      <c r="J23" s="85"/>
      <c r="K23" s="85"/>
      <c r="L23" s="85"/>
      <c r="M23" s="85"/>
      <c r="N23" s="85"/>
      <c r="O23" s="85"/>
      <c r="P23" s="85"/>
      <c r="Q23" s="85"/>
      <c r="R23" s="85"/>
      <c r="S23" s="85"/>
      <c r="T23" s="85"/>
      <c r="U23" s="85"/>
      <c r="V23" s="85"/>
      <c r="W23" s="85"/>
      <c r="X23" s="85"/>
      <c r="Y23" s="85"/>
      <c r="Z23" s="85"/>
      <c r="AA23" s="85"/>
      <c r="AB23" s="85"/>
      <c r="AC23" s="85"/>
      <c r="AD23" s="85"/>
      <c r="AE23" s="85"/>
      <c r="AF23" s="85"/>
      <c r="AG23" s="85"/>
      <c r="AH23" s="85"/>
    </row>
    <row r="24" spans="1:34" ht="20.25" customHeight="1">
      <c r="A24" s="80"/>
      <c r="B24" s="109"/>
      <c r="C24" s="81" t="s">
        <v>234</v>
      </c>
      <c r="D24" s="115">
        <f t="shared" si="0"/>
        <v>0</v>
      </c>
      <c r="E24" s="145">
        <v>0</v>
      </c>
      <c r="F24" s="147">
        <v>0</v>
      </c>
      <c r="G24" s="146">
        <v>0</v>
      </c>
      <c r="H24" s="116"/>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row>
    <row r="25" spans="1:34" ht="20.25" customHeight="1">
      <c r="A25" s="80"/>
      <c r="B25" s="109"/>
      <c r="C25" s="81" t="s">
        <v>84</v>
      </c>
      <c r="D25" s="115">
        <f t="shared" si="0"/>
        <v>0</v>
      </c>
      <c r="E25" s="145">
        <v>0</v>
      </c>
      <c r="F25" s="147">
        <v>0</v>
      </c>
      <c r="G25" s="146">
        <v>0</v>
      </c>
      <c r="H25" s="116"/>
      <c r="I25" s="85"/>
      <c r="J25" s="85"/>
      <c r="K25" s="85"/>
      <c r="L25" s="85"/>
      <c r="M25" s="85"/>
      <c r="N25" s="85"/>
      <c r="O25" s="85"/>
      <c r="P25" s="85"/>
      <c r="Q25" s="85"/>
      <c r="R25" s="85"/>
      <c r="S25" s="85"/>
      <c r="T25" s="85"/>
      <c r="U25" s="85"/>
      <c r="V25" s="85"/>
      <c r="W25" s="85"/>
      <c r="X25" s="85"/>
      <c r="Y25" s="85"/>
      <c r="Z25" s="85"/>
      <c r="AA25" s="85"/>
      <c r="AB25" s="85"/>
      <c r="AC25" s="85"/>
      <c r="AD25" s="85"/>
      <c r="AE25" s="85"/>
      <c r="AF25" s="85"/>
      <c r="AG25" s="85"/>
      <c r="AH25" s="85"/>
    </row>
    <row r="26" spans="1:34" ht="20.25" customHeight="1">
      <c r="A26" s="81"/>
      <c r="B26" s="109"/>
      <c r="C26" s="81" t="s">
        <v>189</v>
      </c>
      <c r="D26" s="115">
        <f t="shared" si="0"/>
        <v>2811836</v>
      </c>
      <c r="E26" s="145">
        <v>2811836</v>
      </c>
      <c r="F26" s="147">
        <v>0</v>
      </c>
      <c r="G26" s="146">
        <v>0</v>
      </c>
      <c r="H26" s="116"/>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row>
    <row r="27" spans="1:34" ht="20.25" customHeight="1">
      <c r="A27" s="81"/>
      <c r="B27" s="109"/>
      <c r="C27" s="81" t="s">
        <v>227</v>
      </c>
      <c r="D27" s="115">
        <f t="shared" si="0"/>
        <v>0</v>
      </c>
      <c r="E27" s="145">
        <v>0</v>
      </c>
      <c r="F27" s="147">
        <v>0</v>
      </c>
      <c r="G27" s="146">
        <v>0</v>
      </c>
      <c r="H27" s="116"/>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row>
    <row r="28" spans="1:34" ht="20.25" customHeight="1">
      <c r="A28" s="81"/>
      <c r="B28" s="109"/>
      <c r="C28" s="81" t="s">
        <v>196</v>
      </c>
      <c r="D28" s="115">
        <f t="shared" si="0"/>
        <v>0</v>
      </c>
      <c r="E28" s="145">
        <v>0</v>
      </c>
      <c r="F28" s="147">
        <v>0</v>
      </c>
      <c r="G28" s="146">
        <v>0</v>
      </c>
      <c r="H28" s="116"/>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row>
    <row r="29" spans="1:34" ht="20.25" customHeight="1">
      <c r="A29" s="81"/>
      <c r="B29" s="109"/>
      <c r="C29" s="81" t="s">
        <v>93</v>
      </c>
      <c r="D29" s="115"/>
      <c r="E29" s="145">
        <v>0</v>
      </c>
      <c r="F29" s="147">
        <v>0</v>
      </c>
      <c r="G29" s="146">
        <v>0</v>
      </c>
      <c r="H29" s="116"/>
      <c r="I29" s="85"/>
      <c r="J29" s="85"/>
      <c r="K29" s="85"/>
      <c r="L29" s="85"/>
      <c r="M29" s="85"/>
      <c r="N29" s="85"/>
      <c r="O29" s="85"/>
      <c r="P29" s="85"/>
      <c r="Q29" s="85"/>
      <c r="R29" s="85"/>
      <c r="S29" s="85"/>
      <c r="T29" s="85"/>
      <c r="U29" s="85"/>
      <c r="V29" s="85"/>
      <c r="W29" s="85"/>
      <c r="X29" s="85"/>
      <c r="Y29" s="85"/>
      <c r="Z29" s="85"/>
      <c r="AA29" s="85"/>
      <c r="AB29" s="85"/>
      <c r="AC29" s="85"/>
      <c r="AD29" s="85"/>
      <c r="AE29" s="85"/>
      <c r="AF29" s="85"/>
      <c r="AG29" s="85"/>
      <c r="AH29" s="85"/>
    </row>
    <row r="30" spans="1:34" ht="20.25" customHeight="1">
      <c r="A30" s="81"/>
      <c r="B30" s="109"/>
      <c r="C30" s="81" t="s">
        <v>112</v>
      </c>
      <c r="D30" s="115">
        <f aca="true" t="shared" si="1" ref="D30:D35">SUM(E30:H30)</f>
        <v>0</v>
      </c>
      <c r="E30" s="145">
        <v>0</v>
      </c>
      <c r="F30" s="147">
        <v>0</v>
      </c>
      <c r="G30" s="146">
        <v>0</v>
      </c>
      <c r="H30" s="116"/>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row>
    <row r="31" spans="1:34" ht="20.25" customHeight="1">
      <c r="A31" s="81"/>
      <c r="B31" s="109"/>
      <c r="C31" s="81" t="s">
        <v>73</v>
      </c>
      <c r="D31" s="115">
        <f t="shared" si="1"/>
        <v>0</v>
      </c>
      <c r="E31" s="145">
        <v>0</v>
      </c>
      <c r="F31" s="147">
        <v>0</v>
      </c>
      <c r="G31" s="146">
        <v>0</v>
      </c>
      <c r="H31" s="116"/>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row>
    <row r="32" spans="1:34" ht="20.25" customHeight="1">
      <c r="A32" s="81"/>
      <c r="B32" s="109"/>
      <c r="C32" s="81" t="s">
        <v>83</v>
      </c>
      <c r="D32" s="115">
        <f t="shared" si="1"/>
        <v>0</v>
      </c>
      <c r="E32" s="145">
        <v>0</v>
      </c>
      <c r="F32" s="147">
        <v>0</v>
      </c>
      <c r="G32" s="146">
        <v>0</v>
      </c>
      <c r="H32" s="116"/>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row>
    <row r="33" spans="1:34" ht="20.25" customHeight="1">
      <c r="A33" s="81"/>
      <c r="B33" s="109"/>
      <c r="C33" s="81" t="s">
        <v>19</v>
      </c>
      <c r="D33" s="115">
        <f t="shared" si="1"/>
        <v>0</v>
      </c>
      <c r="E33" s="145">
        <v>0</v>
      </c>
      <c r="F33" s="147">
        <v>0</v>
      </c>
      <c r="G33" s="146">
        <v>0</v>
      </c>
      <c r="H33" s="116"/>
      <c r="I33" s="85"/>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row>
    <row r="34" spans="1:34" ht="20.25" customHeight="1">
      <c r="A34" s="81"/>
      <c r="B34" s="109"/>
      <c r="C34" s="81" t="s">
        <v>137</v>
      </c>
      <c r="D34" s="115">
        <f t="shared" si="1"/>
        <v>0</v>
      </c>
      <c r="E34" s="145">
        <v>0</v>
      </c>
      <c r="F34" s="147">
        <v>0</v>
      </c>
      <c r="G34" s="146">
        <v>0</v>
      </c>
      <c r="H34" s="116"/>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row>
    <row r="35" spans="1:34" ht="20.25" customHeight="1">
      <c r="A35" s="81"/>
      <c r="B35" s="109"/>
      <c r="C35" s="81" t="s">
        <v>288</v>
      </c>
      <c r="D35" s="115">
        <f t="shared" si="1"/>
        <v>0</v>
      </c>
      <c r="E35" s="143">
        <v>0</v>
      </c>
      <c r="F35" s="138">
        <v>0</v>
      </c>
      <c r="G35" s="139">
        <v>0</v>
      </c>
      <c r="H35" s="116"/>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row>
    <row r="36" spans="1:34" ht="20.25" customHeight="1">
      <c r="A36" s="75"/>
      <c r="B36" s="105"/>
      <c r="C36" s="75"/>
      <c r="D36" s="105"/>
      <c r="E36" s="128"/>
      <c r="F36" s="129"/>
      <c r="G36" s="129"/>
      <c r="H36" s="106"/>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row>
    <row r="37" spans="1:34" ht="20.25" customHeight="1">
      <c r="A37" s="81"/>
      <c r="B37" s="109"/>
      <c r="C37" s="81" t="s">
        <v>267</v>
      </c>
      <c r="D37" s="105">
        <f>SUM(E37:H37)</f>
        <v>0</v>
      </c>
      <c r="E37" s="106"/>
      <c r="F37" s="106"/>
      <c r="G37" s="106"/>
      <c r="H37" s="106"/>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row>
    <row r="38" spans="1:34" ht="20.25" customHeight="1">
      <c r="A38" s="81"/>
      <c r="B38" s="118"/>
      <c r="C38" s="81"/>
      <c r="D38" s="105"/>
      <c r="E38" s="105"/>
      <c r="F38" s="105"/>
      <c r="G38" s="105"/>
      <c r="H38" s="105"/>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row>
    <row r="39" spans="1:34" ht="20.25" customHeight="1">
      <c r="A39" s="75" t="s">
        <v>257</v>
      </c>
      <c r="B39" s="118">
        <f>SUM(B6,B10)</f>
        <v>54190098.92</v>
      </c>
      <c r="C39" s="75" t="s">
        <v>167</v>
      </c>
      <c r="D39" s="105">
        <f>SUM(E39:H39)</f>
        <v>54190098.919999994</v>
      </c>
      <c r="E39" s="105">
        <f>SUM(E7:E37)</f>
        <v>49260098.919999994</v>
      </c>
      <c r="F39" s="105">
        <f>SUM(F7:F37)</f>
        <v>4930000</v>
      </c>
      <c r="G39" s="105">
        <f>SUM(G7:G37)</f>
        <v>0</v>
      </c>
      <c r="H39" s="105">
        <f>SUM(H7:H37)</f>
        <v>0</v>
      </c>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row>
    <row r="40" spans="1:34" ht="20.25" customHeight="1">
      <c r="A40" s="82"/>
      <c r="B40" s="83"/>
      <c r="C40" s="84"/>
      <c r="D40" s="84"/>
      <c r="E40" s="84"/>
      <c r="F40" s="84"/>
      <c r="G40" s="84"/>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row>
  </sheetData>
  <mergeCells count="1">
    <mergeCell ref="A2:H2"/>
  </mergeCells>
  <printOptions horizontalCentered="1" verticalCentered="1"/>
  <pageMargins left="0.59" right="0.59" top="0.59" bottom="0.59" header="0.59" footer="0.39"/>
  <pageSetup fitToHeight="1" fitToWidth="1" horizontalDpi="300" verticalDpi="300" orientation="landscape" paperSize="9" scale="90"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P67"/>
  <sheetViews>
    <sheetView showGridLines="0" showZeros="0" workbookViewId="0" topLeftCell="A1">
      <selection activeCell="I20" sqref="I20"/>
    </sheetView>
  </sheetViews>
  <sheetFormatPr defaultColWidth="9.16015625" defaultRowHeight="12.75" customHeight="1"/>
  <cols>
    <col min="1" max="1" width="5" style="0" customWidth="1"/>
    <col min="2" max="2" width="3.66015625" style="0" customWidth="1"/>
    <col min="3" max="3" width="10.33203125" style="0" customWidth="1"/>
    <col min="4" max="4" width="37" style="0" customWidth="1"/>
    <col min="5" max="5" width="15.83203125" style="0" customWidth="1"/>
    <col min="6" max="15" width="11.66015625" style="0" customWidth="1"/>
    <col min="16" max="32" width="8.33203125" style="0" customWidth="1"/>
    <col min="33" max="35" width="9.16015625" style="0" customWidth="1"/>
    <col min="36" max="38" width="8.33203125" style="0" customWidth="1"/>
    <col min="39" max="250" width="10.66015625" style="0" customWidth="1"/>
  </cols>
  <sheetData>
    <row r="1" spans="1:250" ht="19.5" customHeight="1">
      <c r="A1" s="97"/>
      <c r="B1" s="98"/>
      <c r="C1" s="98"/>
      <c r="D1" s="98"/>
      <c r="E1" s="98"/>
      <c r="F1" s="98"/>
      <c r="G1" s="98"/>
      <c r="H1" s="98"/>
      <c r="I1" s="98"/>
      <c r="J1" s="98"/>
      <c r="K1" s="98"/>
      <c r="L1" s="98"/>
      <c r="M1" s="98"/>
      <c r="N1" s="98"/>
      <c r="O1" s="26"/>
      <c r="P1" s="57"/>
      <c r="Q1" s="57"/>
      <c r="R1" s="57"/>
      <c r="S1" s="57"/>
      <c r="T1" s="57"/>
      <c r="U1" s="57"/>
      <c r="V1" s="57"/>
      <c r="W1" s="57"/>
      <c r="X1" s="57"/>
      <c r="Y1" s="57"/>
      <c r="Z1" s="57"/>
      <c r="AA1" s="57"/>
      <c r="AB1" s="57"/>
      <c r="AC1" s="57"/>
      <c r="AD1" s="57"/>
      <c r="AE1" s="57"/>
      <c r="AF1" s="57"/>
      <c r="AG1" s="57"/>
      <c r="AH1" s="57"/>
      <c r="AI1" s="57"/>
      <c r="AJ1" s="26"/>
      <c r="AK1" s="26"/>
      <c r="AL1" s="99" t="s">
        <v>182</v>
      </c>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row>
    <row r="2" spans="1:250" ht="19.5" customHeight="1">
      <c r="A2" s="253" t="s">
        <v>338</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row>
    <row r="3" spans="1:250" ht="19.5" customHeight="1">
      <c r="A3" s="254" t="s">
        <v>336</v>
      </c>
      <c r="B3" s="254"/>
      <c r="C3" s="254" t="s">
        <v>333</v>
      </c>
      <c r="D3" s="254"/>
      <c r="E3" s="54"/>
      <c r="F3" s="54"/>
      <c r="G3" s="54"/>
      <c r="H3" s="54"/>
      <c r="I3" s="54"/>
      <c r="J3" s="54"/>
      <c r="K3" s="54"/>
      <c r="L3" s="54"/>
      <c r="M3" s="54"/>
      <c r="N3" s="54"/>
      <c r="P3" s="66"/>
      <c r="Q3" s="66"/>
      <c r="R3" s="66"/>
      <c r="S3" s="66"/>
      <c r="T3" s="66"/>
      <c r="U3" s="66"/>
      <c r="V3" s="66"/>
      <c r="W3" s="66"/>
      <c r="X3" s="66"/>
      <c r="Y3" s="66"/>
      <c r="Z3" s="66"/>
      <c r="AA3" s="66"/>
      <c r="AB3" s="66"/>
      <c r="AC3" s="66"/>
      <c r="AD3" s="66"/>
      <c r="AE3" s="66"/>
      <c r="AF3" s="23"/>
      <c r="AG3" s="23"/>
      <c r="AH3" s="23"/>
      <c r="AI3" s="23"/>
      <c r="AL3" s="6" t="s">
        <v>22</v>
      </c>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row>
    <row r="4" spans="1:250" ht="19.5" customHeight="1">
      <c r="A4" s="9" t="s">
        <v>78</v>
      </c>
      <c r="B4" s="9"/>
      <c r="C4" s="121"/>
      <c r="D4" s="120"/>
      <c r="E4" s="255" t="s">
        <v>268</v>
      </c>
      <c r="F4" s="60" t="s">
        <v>9</v>
      </c>
      <c r="G4" s="61"/>
      <c r="H4" s="61"/>
      <c r="I4" s="61"/>
      <c r="J4" s="61"/>
      <c r="K4" s="61"/>
      <c r="L4" s="61"/>
      <c r="M4" s="61"/>
      <c r="N4" s="61"/>
      <c r="O4" s="67"/>
      <c r="P4" s="68" t="s">
        <v>277</v>
      </c>
      <c r="Q4" s="61"/>
      <c r="R4" s="61"/>
      <c r="S4" s="61"/>
      <c r="T4" s="61"/>
      <c r="U4" s="61"/>
      <c r="V4" s="67"/>
      <c r="W4" s="68" t="s">
        <v>168</v>
      </c>
      <c r="X4" s="61"/>
      <c r="Y4" s="61"/>
      <c r="Z4" s="61"/>
      <c r="AA4" s="61"/>
      <c r="AB4" s="61"/>
      <c r="AC4" s="61"/>
      <c r="AD4" s="61"/>
      <c r="AE4" s="61"/>
      <c r="AF4" s="61"/>
      <c r="AG4" s="61"/>
      <c r="AH4" s="61"/>
      <c r="AI4" s="61"/>
      <c r="AJ4" s="61"/>
      <c r="AK4" s="61"/>
      <c r="AL4" s="61"/>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c r="IJ4" s="23"/>
      <c r="IK4" s="23"/>
      <c r="IL4" s="23"/>
      <c r="IM4" s="23"/>
      <c r="IN4" s="23"/>
      <c r="IO4" s="23"/>
      <c r="IP4" s="23"/>
    </row>
    <row r="5" spans="1:250" ht="19.5" customHeight="1">
      <c r="A5" s="52" t="s">
        <v>344</v>
      </c>
      <c r="B5" s="52"/>
      <c r="C5" s="239" t="s">
        <v>141</v>
      </c>
      <c r="D5" s="239" t="s">
        <v>207</v>
      </c>
      <c r="E5" s="255"/>
      <c r="F5" s="257" t="s">
        <v>75</v>
      </c>
      <c r="G5" s="62" t="s">
        <v>41</v>
      </c>
      <c r="H5" s="63"/>
      <c r="I5" s="63"/>
      <c r="J5" s="62" t="s">
        <v>326</v>
      </c>
      <c r="K5" s="63"/>
      <c r="L5" s="63"/>
      <c r="M5" s="62" t="s">
        <v>286</v>
      </c>
      <c r="N5" s="63"/>
      <c r="O5" s="69"/>
      <c r="P5" s="257" t="s">
        <v>75</v>
      </c>
      <c r="Q5" s="62" t="s">
        <v>41</v>
      </c>
      <c r="R5" s="63"/>
      <c r="S5" s="63"/>
      <c r="T5" s="62" t="s">
        <v>326</v>
      </c>
      <c r="U5" s="63"/>
      <c r="V5" s="69"/>
      <c r="W5" s="257" t="s">
        <v>75</v>
      </c>
      <c r="X5" s="62" t="s">
        <v>41</v>
      </c>
      <c r="Y5" s="63"/>
      <c r="Z5" s="63"/>
      <c r="AA5" s="62" t="s">
        <v>326</v>
      </c>
      <c r="AB5" s="63"/>
      <c r="AC5" s="63"/>
      <c r="AD5" s="62" t="s">
        <v>286</v>
      </c>
      <c r="AE5" s="63"/>
      <c r="AF5" s="63"/>
      <c r="AG5" s="62" t="s">
        <v>224</v>
      </c>
      <c r="AH5" s="63"/>
      <c r="AI5" s="63"/>
      <c r="AJ5" s="62" t="s">
        <v>29</v>
      </c>
      <c r="AK5" s="63"/>
      <c r="AL5" s="6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row>
    <row r="6" spans="1:250" ht="29.25" customHeight="1">
      <c r="A6" s="14" t="s">
        <v>130</v>
      </c>
      <c r="B6" s="14" t="s">
        <v>235</v>
      </c>
      <c r="C6" s="240"/>
      <c r="D6" s="240"/>
      <c r="E6" s="256"/>
      <c r="F6" s="258"/>
      <c r="G6" s="64" t="s">
        <v>179</v>
      </c>
      <c r="H6" s="65" t="s">
        <v>34</v>
      </c>
      <c r="I6" s="65" t="s">
        <v>197</v>
      </c>
      <c r="J6" s="64" t="s">
        <v>179</v>
      </c>
      <c r="K6" s="65" t="s">
        <v>34</v>
      </c>
      <c r="L6" s="65" t="s">
        <v>197</v>
      </c>
      <c r="M6" s="64" t="s">
        <v>179</v>
      </c>
      <c r="N6" s="65" t="s">
        <v>34</v>
      </c>
      <c r="O6" s="13" t="s">
        <v>197</v>
      </c>
      <c r="P6" s="258"/>
      <c r="Q6" s="64" t="s">
        <v>179</v>
      </c>
      <c r="R6" s="14" t="s">
        <v>34</v>
      </c>
      <c r="S6" s="14" t="s">
        <v>197</v>
      </c>
      <c r="T6" s="64" t="s">
        <v>179</v>
      </c>
      <c r="U6" s="14" t="s">
        <v>34</v>
      </c>
      <c r="V6" s="13" t="s">
        <v>197</v>
      </c>
      <c r="W6" s="258"/>
      <c r="X6" s="64" t="s">
        <v>179</v>
      </c>
      <c r="Y6" s="14" t="s">
        <v>34</v>
      </c>
      <c r="Z6" s="65" t="s">
        <v>197</v>
      </c>
      <c r="AA6" s="64" t="s">
        <v>179</v>
      </c>
      <c r="AB6" s="65" t="s">
        <v>34</v>
      </c>
      <c r="AC6" s="65" t="s">
        <v>197</v>
      </c>
      <c r="AD6" s="64" t="s">
        <v>179</v>
      </c>
      <c r="AE6" s="65" t="s">
        <v>34</v>
      </c>
      <c r="AF6" s="65" t="s">
        <v>197</v>
      </c>
      <c r="AG6" s="64" t="s">
        <v>179</v>
      </c>
      <c r="AH6" s="65" t="s">
        <v>34</v>
      </c>
      <c r="AI6" s="65" t="s">
        <v>197</v>
      </c>
      <c r="AJ6" s="64" t="s">
        <v>179</v>
      </c>
      <c r="AK6" s="65" t="s">
        <v>34</v>
      </c>
      <c r="AL6" s="65" t="s">
        <v>197</v>
      </c>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row>
    <row r="7" spans="1:250" ht="22.5" customHeight="1">
      <c r="A7" s="141"/>
      <c r="B7" s="141"/>
      <c r="C7" s="153"/>
      <c r="D7" s="152" t="s">
        <v>75</v>
      </c>
      <c r="E7" s="139">
        <v>54190098.92</v>
      </c>
      <c r="F7" s="151">
        <v>54190098.92</v>
      </c>
      <c r="G7" s="137">
        <v>49260098.92</v>
      </c>
      <c r="H7" s="138">
        <v>41849098.92</v>
      </c>
      <c r="I7" s="139">
        <v>7411000</v>
      </c>
      <c r="J7" s="137">
        <v>4930000</v>
      </c>
      <c r="K7" s="138">
        <v>0</v>
      </c>
      <c r="L7" s="138">
        <v>4930000</v>
      </c>
      <c r="M7" s="139">
        <v>0</v>
      </c>
      <c r="N7" s="137">
        <v>0</v>
      </c>
      <c r="O7" s="139">
        <v>0</v>
      </c>
      <c r="P7" s="137"/>
      <c r="Q7" s="138"/>
      <c r="R7" s="138"/>
      <c r="S7" s="138"/>
      <c r="T7" s="138"/>
      <c r="U7" s="138"/>
      <c r="V7" s="138"/>
      <c r="W7" s="138"/>
      <c r="X7" s="138"/>
      <c r="Y7" s="138"/>
      <c r="Z7" s="138"/>
      <c r="AA7" s="138"/>
      <c r="AB7" s="138"/>
      <c r="AC7" s="138"/>
      <c r="AD7" s="138"/>
      <c r="AE7" s="138"/>
      <c r="AF7" s="138"/>
      <c r="AG7" s="138"/>
      <c r="AH7" s="138"/>
      <c r="AI7" s="138"/>
      <c r="AJ7" s="138"/>
      <c r="AK7" s="138"/>
      <c r="AL7" s="139"/>
      <c r="AM7" s="119"/>
      <c r="AN7" s="70"/>
      <c r="AO7" s="71"/>
      <c r="AP7" s="71"/>
      <c r="AQ7" s="71"/>
      <c r="AR7" s="71"/>
      <c r="AS7" s="71"/>
      <c r="AT7" s="71"/>
      <c r="AU7" s="71"/>
      <c r="AV7" s="71"/>
      <c r="AW7" s="71"/>
      <c r="AX7" s="71"/>
      <c r="AY7" s="71"/>
      <c r="AZ7" s="71"/>
      <c r="BA7" s="71"/>
      <c r="BB7" s="71"/>
      <c r="BC7" s="71"/>
      <c r="BD7" s="71"/>
      <c r="BE7" s="71"/>
      <c r="BF7" s="71"/>
      <c r="BG7" s="71"/>
      <c r="BH7" s="71"/>
      <c r="BI7" s="71"/>
      <c r="BJ7" s="71"/>
      <c r="BK7" s="71"/>
      <c r="BL7" s="71"/>
      <c r="BM7" s="71"/>
      <c r="BN7" s="71"/>
      <c r="BO7" s="71"/>
      <c r="BP7" s="71"/>
      <c r="BQ7" s="71"/>
      <c r="BR7" s="71"/>
      <c r="BS7" s="71"/>
      <c r="BT7" s="71"/>
      <c r="BU7" s="71"/>
      <c r="BV7" s="71"/>
      <c r="BW7" s="71"/>
      <c r="BX7" s="71"/>
      <c r="BY7" s="71"/>
      <c r="BZ7" s="71"/>
      <c r="CA7" s="71"/>
      <c r="CB7" s="71"/>
      <c r="CC7" s="71"/>
      <c r="CD7" s="71"/>
      <c r="CE7" s="71"/>
      <c r="CF7" s="71"/>
      <c r="CG7" s="71"/>
      <c r="CH7" s="71"/>
      <c r="CI7" s="71"/>
      <c r="CJ7" s="71"/>
      <c r="CK7" s="71"/>
      <c r="CL7" s="71"/>
      <c r="CM7" s="71"/>
      <c r="CN7" s="71"/>
      <c r="CO7" s="71"/>
      <c r="CP7" s="71"/>
      <c r="CQ7" s="71"/>
      <c r="CR7" s="71"/>
      <c r="CS7" s="71"/>
      <c r="CT7" s="71"/>
      <c r="CU7" s="71"/>
      <c r="CV7" s="71"/>
      <c r="CW7" s="71"/>
      <c r="CX7" s="71"/>
      <c r="CY7" s="71"/>
      <c r="CZ7" s="71"/>
      <c r="DA7" s="71"/>
      <c r="DB7" s="71"/>
      <c r="DC7" s="71"/>
      <c r="DD7" s="71"/>
      <c r="DE7" s="71"/>
      <c r="DF7" s="71"/>
      <c r="DG7" s="71"/>
      <c r="DH7" s="71"/>
      <c r="DI7" s="71"/>
      <c r="DJ7" s="71"/>
      <c r="DK7" s="71"/>
      <c r="DL7" s="71"/>
      <c r="DM7" s="71"/>
      <c r="DN7" s="71"/>
      <c r="DO7" s="71"/>
      <c r="DP7" s="71"/>
      <c r="DQ7" s="71"/>
      <c r="DR7" s="71"/>
      <c r="DS7" s="71"/>
      <c r="DT7" s="71"/>
      <c r="DU7" s="71"/>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1"/>
      <c r="FK7" s="71"/>
      <c r="FL7" s="71"/>
      <c r="FM7" s="71"/>
      <c r="FN7" s="71"/>
      <c r="FO7" s="71"/>
      <c r="FP7" s="71"/>
      <c r="FQ7" s="71"/>
      <c r="FR7" s="71"/>
      <c r="FS7" s="71"/>
      <c r="FT7" s="71"/>
      <c r="FU7" s="71"/>
      <c r="FV7" s="71"/>
      <c r="FW7" s="71"/>
      <c r="FX7" s="71"/>
      <c r="FY7" s="71"/>
      <c r="FZ7" s="71"/>
      <c r="GA7" s="71"/>
      <c r="GB7" s="71"/>
      <c r="GC7" s="71"/>
      <c r="GD7" s="71"/>
      <c r="GE7" s="71"/>
      <c r="GF7" s="71"/>
      <c r="GG7" s="71"/>
      <c r="GH7" s="71"/>
      <c r="GI7" s="71"/>
      <c r="GJ7" s="71"/>
      <c r="GK7" s="71"/>
      <c r="GL7" s="71"/>
      <c r="GM7" s="71"/>
      <c r="GN7" s="71"/>
      <c r="GO7" s="71"/>
      <c r="GP7" s="71"/>
      <c r="GQ7" s="71"/>
      <c r="GR7" s="71"/>
      <c r="GS7" s="71"/>
      <c r="GT7" s="71"/>
      <c r="GU7" s="71"/>
      <c r="GV7" s="71"/>
      <c r="GW7" s="71"/>
      <c r="GX7" s="71"/>
      <c r="GY7" s="71"/>
      <c r="GZ7" s="71"/>
      <c r="HA7" s="71"/>
      <c r="HB7" s="71"/>
      <c r="HC7" s="71"/>
      <c r="HD7" s="71"/>
      <c r="HE7" s="71"/>
      <c r="HF7" s="71"/>
      <c r="HG7" s="71"/>
      <c r="HH7" s="71"/>
      <c r="HI7" s="71"/>
      <c r="HJ7" s="71"/>
      <c r="HK7" s="71"/>
      <c r="HL7" s="71"/>
      <c r="HM7" s="71"/>
      <c r="HN7" s="71"/>
      <c r="HO7" s="71"/>
      <c r="HP7" s="71"/>
      <c r="HQ7" s="71"/>
      <c r="HR7" s="71"/>
      <c r="HS7" s="71"/>
      <c r="HT7" s="71"/>
      <c r="HU7" s="71"/>
      <c r="HV7" s="71"/>
      <c r="HW7" s="71"/>
      <c r="HX7" s="71"/>
      <c r="HY7" s="71"/>
      <c r="HZ7" s="71"/>
      <c r="IA7" s="71"/>
      <c r="IB7" s="71"/>
      <c r="IC7" s="71"/>
      <c r="ID7" s="71"/>
      <c r="IE7" s="71"/>
      <c r="IF7" s="71"/>
      <c r="IG7" s="71"/>
      <c r="IH7" s="71"/>
      <c r="II7" s="71"/>
      <c r="IJ7" s="71"/>
      <c r="IK7" s="71"/>
      <c r="IL7" s="71"/>
      <c r="IM7" s="71"/>
      <c r="IN7" s="71"/>
      <c r="IO7" s="71"/>
      <c r="IP7" s="71"/>
    </row>
    <row r="8" spans="1:38" ht="22.5" customHeight="1">
      <c r="A8" s="141" t="s">
        <v>107</v>
      </c>
      <c r="B8" s="141" t="s">
        <v>259</v>
      </c>
      <c r="C8" s="153" t="s">
        <v>48</v>
      </c>
      <c r="D8" s="152" t="s">
        <v>202</v>
      </c>
      <c r="E8" s="139">
        <v>5159631</v>
      </c>
      <c r="F8" s="151">
        <v>5159631</v>
      </c>
      <c r="G8" s="137">
        <v>5159631</v>
      </c>
      <c r="H8" s="138">
        <v>5159631</v>
      </c>
      <c r="I8" s="139">
        <v>0</v>
      </c>
      <c r="J8" s="137">
        <v>0</v>
      </c>
      <c r="K8" s="138">
        <v>0</v>
      </c>
      <c r="L8" s="138">
        <v>0</v>
      </c>
      <c r="M8" s="139">
        <v>0</v>
      </c>
      <c r="N8" s="137">
        <v>0</v>
      </c>
      <c r="O8" s="139">
        <v>0</v>
      </c>
      <c r="P8" s="137"/>
      <c r="Q8" s="138"/>
      <c r="R8" s="138"/>
      <c r="S8" s="138"/>
      <c r="T8" s="138"/>
      <c r="U8" s="138"/>
      <c r="V8" s="138"/>
      <c r="W8" s="138"/>
      <c r="X8" s="138"/>
      <c r="Y8" s="138"/>
      <c r="Z8" s="138"/>
      <c r="AA8" s="138"/>
      <c r="AB8" s="138"/>
      <c r="AC8" s="138"/>
      <c r="AD8" s="138"/>
      <c r="AE8" s="138"/>
      <c r="AF8" s="138"/>
      <c r="AG8" s="138"/>
      <c r="AH8" s="138"/>
      <c r="AI8" s="138"/>
      <c r="AJ8" s="138"/>
      <c r="AK8" s="138"/>
      <c r="AL8" s="139"/>
    </row>
    <row r="9" spans="1:38" ht="22.5" customHeight="1">
      <c r="A9" s="141" t="s">
        <v>107</v>
      </c>
      <c r="B9" s="141" t="s">
        <v>259</v>
      </c>
      <c r="C9" s="153" t="s">
        <v>237</v>
      </c>
      <c r="D9" s="152" t="s">
        <v>202</v>
      </c>
      <c r="E9" s="139">
        <v>3525764</v>
      </c>
      <c r="F9" s="151">
        <v>3525764</v>
      </c>
      <c r="G9" s="137">
        <v>3525764</v>
      </c>
      <c r="H9" s="138">
        <v>3525764</v>
      </c>
      <c r="I9" s="139">
        <v>0</v>
      </c>
      <c r="J9" s="137">
        <v>0</v>
      </c>
      <c r="K9" s="138">
        <v>0</v>
      </c>
      <c r="L9" s="138">
        <v>0</v>
      </c>
      <c r="M9" s="139">
        <v>0</v>
      </c>
      <c r="N9" s="137">
        <v>0</v>
      </c>
      <c r="O9" s="139">
        <v>0</v>
      </c>
      <c r="P9" s="137"/>
      <c r="Q9" s="138"/>
      <c r="R9" s="138"/>
      <c r="S9" s="138"/>
      <c r="T9" s="138"/>
      <c r="U9" s="138"/>
      <c r="V9" s="138"/>
      <c r="W9" s="138"/>
      <c r="X9" s="138"/>
      <c r="Y9" s="138"/>
      <c r="Z9" s="138"/>
      <c r="AA9" s="138"/>
      <c r="AB9" s="138"/>
      <c r="AC9" s="138"/>
      <c r="AD9" s="138"/>
      <c r="AE9" s="138"/>
      <c r="AF9" s="138"/>
      <c r="AG9" s="138"/>
      <c r="AH9" s="138"/>
      <c r="AI9" s="138"/>
      <c r="AJ9" s="138"/>
      <c r="AK9" s="138"/>
      <c r="AL9" s="139"/>
    </row>
    <row r="10" spans="1:38" ht="22.5" customHeight="1">
      <c r="A10" s="141" t="s">
        <v>107</v>
      </c>
      <c r="B10" s="141" t="s">
        <v>259</v>
      </c>
      <c r="C10" s="153" t="s">
        <v>155</v>
      </c>
      <c r="D10" s="152" t="s">
        <v>202</v>
      </c>
      <c r="E10" s="139">
        <v>1211149</v>
      </c>
      <c r="F10" s="151">
        <v>1211149</v>
      </c>
      <c r="G10" s="137">
        <v>1211149</v>
      </c>
      <c r="H10" s="138">
        <v>1211149</v>
      </c>
      <c r="I10" s="139">
        <v>0</v>
      </c>
      <c r="J10" s="137">
        <v>0</v>
      </c>
      <c r="K10" s="138">
        <v>0</v>
      </c>
      <c r="L10" s="138">
        <v>0</v>
      </c>
      <c r="M10" s="139">
        <v>0</v>
      </c>
      <c r="N10" s="137">
        <v>0</v>
      </c>
      <c r="O10" s="139">
        <v>0</v>
      </c>
      <c r="P10" s="137"/>
      <c r="Q10" s="138"/>
      <c r="R10" s="138"/>
      <c r="S10" s="138"/>
      <c r="T10" s="138"/>
      <c r="U10" s="138"/>
      <c r="V10" s="138"/>
      <c r="W10" s="138"/>
      <c r="X10" s="138"/>
      <c r="Y10" s="138"/>
      <c r="Z10" s="138"/>
      <c r="AA10" s="138"/>
      <c r="AB10" s="138"/>
      <c r="AC10" s="138"/>
      <c r="AD10" s="138"/>
      <c r="AE10" s="138"/>
      <c r="AF10" s="138"/>
      <c r="AG10" s="138"/>
      <c r="AH10" s="138"/>
      <c r="AI10" s="138"/>
      <c r="AJ10" s="138"/>
      <c r="AK10" s="138"/>
      <c r="AL10" s="139"/>
    </row>
    <row r="11" spans="1:38" ht="22.5" customHeight="1">
      <c r="A11" s="141" t="s">
        <v>107</v>
      </c>
      <c r="B11" s="141" t="s">
        <v>259</v>
      </c>
      <c r="C11" s="153" t="s">
        <v>51</v>
      </c>
      <c r="D11" s="152" t="s">
        <v>202</v>
      </c>
      <c r="E11" s="139">
        <v>3785202</v>
      </c>
      <c r="F11" s="151">
        <v>3785202</v>
      </c>
      <c r="G11" s="137">
        <v>3785202</v>
      </c>
      <c r="H11" s="138">
        <v>3785202</v>
      </c>
      <c r="I11" s="139">
        <v>0</v>
      </c>
      <c r="J11" s="137">
        <v>0</v>
      </c>
      <c r="K11" s="138">
        <v>0</v>
      </c>
      <c r="L11" s="138">
        <v>0</v>
      </c>
      <c r="M11" s="139">
        <v>0</v>
      </c>
      <c r="N11" s="137">
        <v>0</v>
      </c>
      <c r="O11" s="139">
        <v>0</v>
      </c>
      <c r="P11" s="137"/>
      <c r="Q11" s="138"/>
      <c r="R11" s="138"/>
      <c r="S11" s="138"/>
      <c r="T11" s="138"/>
      <c r="U11" s="138"/>
      <c r="V11" s="138"/>
      <c r="W11" s="138"/>
      <c r="X11" s="138"/>
      <c r="Y11" s="138"/>
      <c r="Z11" s="138"/>
      <c r="AA11" s="138"/>
      <c r="AB11" s="138"/>
      <c r="AC11" s="138"/>
      <c r="AD11" s="138"/>
      <c r="AE11" s="138"/>
      <c r="AF11" s="138"/>
      <c r="AG11" s="138"/>
      <c r="AH11" s="138"/>
      <c r="AI11" s="138"/>
      <c r="AJ11" s="138"/>
      <c r="AK11" s="138"/>
      <c r="AL11" s="139"/>
    </row>
    <row r="12" spans="1:38" ht="22.5" customHeight="1">
      <c r="A12" s="141" t="s">
        <v>107</v>
      </c>
      <c r="B12" s="141" t="s">
        <v>173</v>
      </c>
      <c r="C12" s="153" t="s">
        <v>155</v>
      </c>
      <c r="D12" s="152" t="s">
        <v>151</v>
      </c>
      <c r="E12" s="139">
        <v>228039</v>
      </c>
      <c r="F12" s="151">
        <v>228039</v>
      </c>
      <c r="G12" s="137">
        <v>228039</v>
      </c>
      <c r="H12" s="138">
        <v>228039</v>
      </c>
      <c r="I12" s="139">
        <v>0</v>
      </c>
      <c r="J12" s="137">
        <v>0</v>
      </c>
      <c r="K12" s="138">
        <v>0</v>
      </c>
      <c r="L12" s="138">
        <v>0</v>
      </c>
      <c r="M12" s="139">
        <v>0</v>
      </c>
      <c r="N12" s="137">
        <v>0</v>
      </c>
      <c r="O12" s="139">
        <v>0</v>
      </c>
      <c r="P12" s="137"/>
      <c r="Q12" s="138"/>
      <c r="R12" s="138"/>
      <c r="S12" s="138"/>
      <c r="T12" s="138"/>
      <c r="U12" s="138"/>
      <c r="V12" s="138"/>
      <c r="W12" s="138"/>
      <c r="X12" s="138"/>
      <c r="Y12" s="138"/>
      <c r="Z12" s="138"/>
      <c r="AA12" s="138"/>
      <c r="AB12" s="138"/>
      <c r="AC12" s="138"/>
      <c r="AD12" s="138"/>
      <c r="AE12" s="138"/>
      <c r="AF12" s="138"/>
      <c r="AG12" s="138"/>
      <c r="AH12" s="138"/>
      <c r="AI12" s="138"/>
      <c r="AJ12" s="138"/>
      <c r="AK12" s="138"/>
      <c r="AL12" s="139"/>
    </row>
    <row r="13" spans="1:38" ht="22.5" customHeight="1">
      <c r="A13" s="141" t="s">
        <v>107</v>
      </c>
      <c r="B13" s="141" t="s">
        <v>173</v>
      </c>
      <c r="C13" s="153" t="s">
        <v>48</v>
      </c>
      <c r="D13" s="152" t="s">
        <v>151</v>
      </c>
      <c r="E13" s="139">
        <v>929967</v>
      </c>
      <c r="F13" s="151">
        <v>929967</v>
      </c>
      <c r="G13" s="137">
        <v>929967</v>
      </c>
      <c r="H13" s="138">
        <v>929967</v>
      </c>
      <c r="I13" s="139">
        <v>0</v>
      </c>
      <c r="J13" s="137">
        <v>0</v>
      </c>
      <c r="K13" s="138">
        <v>0</v>
      </c>
      <c r="L13" s="138">
        <v>0</v>
      </c>
      <c r="M13" s="139">
        <v>0</v>
      </c>
      <c r="N13" s="137">
        <v>0</v>
      </c>
      <c r="O13" s="139">
        <v>0</v>
      </c>
      <c r="P13" s="137"/>
      <c r="Q13" s="138"/>
      <c r="R13" s="138"/>
      <c r="S13" s="138"/>
      <c r="T13" s="138"/>
      <c r="U13" s="138"/>
      <c r="V13" s="138"/>
      <c r="W13" s="138"/>
      <c r="X13" s="138"/>
      <c r="Y13" s="138"/>
      <c r="Z13" s="138"/>
      <c r="AA13" s="138"/>
      <c r="AB13" s="138"/>
      <c r="AC13" s="138"/>
      <c r="AD13" s="138"/>
      <c r="AE13" s="138"/>
      <c r="AF13" s="138"/>
      <c r="AG13" s="138"/>
      <c r="AH13" s="138"/>
      <c r="AI13" s="138"/>
      <c r="AJ13" s="138"/>
      <c r="AK13" s="138"/>
      <c r="AL13" s="139"/>
    </row>
    <row r="14" spans="1:38" ht="22.5" customHeight="1">
      <c r="A14" s="141" t="s">
        <v>107</v>
      </c>
      <c r="B14" s="141" t="s">
        <v>173</v>
      </c>
      <c r="C14" s="153" t="s">
        <v>51</v>
      </c>
      <c r="D14" s="152" t="s">
        <v>151</v>
      </c>
      <c r="E14" s="139">
        <v>722920</v>
      </c>
      <c r="F14" s="151">
        <v>722920</v>
      </c>
      <c r="G14" s="137">
        <v>722920</v>
      </c>
      <c r="H14" s="138">
        <v>722920</v>
      </c>
      <c r="I14" s="139">
        <v>0</v>
      </c>
      <c r="J14" s="137">
        <v>0</v>
      </c>
      <c r="K14" s="138">
        <v>0</v>
      </c>
      <c r="L14" s="138">
        <v>0</v>
      </c>
      <c r="M14" s="139">
        <v>0</v>
      </c>
      <c r="N14" s="137">
        <v>0</v>
      </c>
      <c r="O14" s="139">
        <v>0</v>
      </c>
      <c r="P14" s="137"/>
      <c r="Q14" s="138"/>
      <c r="R14" s="138"/>
      <c r="S14" s="138"/>
      <c r="T14" s="138"/>
      <c r="U14" s="138"/>
      <c r="V14" s="138"/>
      <c r="W14" s="138"/>
      <c r="X14" s="138"/>
      <c r="Y14" s="138"/>
      <c r="Z14" s="138"/>
      <c r="AA14" s="138"/>
      <c r="AB14" s="138"/>
      <c r="AC14" s="138"/>
      <c r="AD14" s="138"/>
      <c r="AE14" s="138"/>
      <c r="AF14" s="138"/>
      <c r="AG14" s="138"/>
      <c r="AH14" s="138"/>
      <c r="AI14" s="138"/>
      <c r="AJ14" s="138"/>
      <c r="AK14" s="138"/>
      <c r="AL14" s="139"/>
    </row>
    <row r="15" spans="1:38" ht="22.5" customHeight="1">
      <c r="A15" s="141" t="s">
        <v>107</v>
      </c>
      <c r="B15" s="141" t="s">
        <v>173</v>
      </c>
      <c r="C15" s="153" t="s">
        <v>237</v>
      </c>
      <c r="D15" s="152" t="s">
        <v>151</v>
      </c>
      <c r="E15" s="139">
        <v>667567</v>
      </c>
      <c r="F15" s="151">
        <v>667567</v>
      </c>
      <c r="G15" s="137">
        <v>667567</v>
      </c>
      <c r="H15" s="138">
        <v>667567</v>
      </c>
      <c r="I15" s="139">
        <v>0</v>
      </c>
      <c r="J15" s="137">
        <v>0</v>
      </c>
      <c r="K15" s="138">
        <v>0</v>
      </c>
      <c r="L15" s="138">
        <v>0</v>
      </c>
      <c r="M15" s="139">
        <v>0</v>
      </c>
      <c r="N15" s="137">
        <v>0</v>
      </c>
      <c r="O15" s="139">
        <v>0</v>
      </c>
      <c r="P15" s="137"/>
      <c r="Q15" s="138"/>
      <c r="R15" s="138"/>
      <c r="S15" s="138"/>
      <c r="T15" s="138"/>
      <c r="U15" s="138"/>
      <c r="V15" s="138"/>
      <c r="W15" s="138"/>
      <c r="X15" s="138"/>
      <c r="Y15" s="138"/>
      <c r="Z15" s="138"/>
      <c r="AA15" s="138"/>
      <c r="AB15" s="138"/>
      <c r="AC15" s="138"/>
      <c r="AD15" s="138"/>
      <c r="AE15" s="138"/>
      <c r="AF15" s="138"/>
      <c r="AG15" s="138"/>
      <c r="AH15" s="138"/>
      <c r="AI15" s="138"/>
      <c r="AJ15" s="138"/>
      <c r="AK15" s="138"/>
      <c r="AL15" s="139"/>
    </row>
    <row r="16" spans="1:38" ht="22.5" customHeight="1">
      <c r="A16" s="141" t="s">
        <v>107</v>
      </c>
      <c r="B16" s="141" t="s">
        <v>89</v>
      </c>
      <c r="C16" s="153" t="s">
        <v>48</v>
      </c>
      <c r="D16" s="152" t="s">
        <v>30</v>
      </c>
      <c r="E16" s="139">
        <v>638314</v>
      </c>
      <c r="F16" s="151">
        <v>638314</v>
      </c>
      <c r="G16" s="137">
        <v>638314</v>
      </c>
      <c r="H16" s="138">
        <v>638314</v>
      </c>
      <c r="I16" s="139">
        <v>0</v>
      </c>
      <c r="J16" s="137">
        <v>0</v>
      </c>
      <c r="K16" s="138">
        <v>0</v>
      </c>
      <c r="L16" s="138">
        <v>0</v>
      </c>
      <c r="M16" s="139">
        <v>0</v>
      </c>
      <c r="N16" s="137">
        <v>0</v>
      </c>
      <c r="O16" s="139">
        <v>0</v>
      </c>
      <c r="P16" s="137"/>
      <c r="Q16" s="138"/>
      <c r="R16" s="138"/>
      <c r="S16" s="138"/>
      <c r="T16" s="138"/>
      <c r="U16" s="138"/>
      <c r="V16" s="138"/>
      <c r="W16" s="138"/>
      <c r="X16" s="138"/>
      <c r="Y16" s="138"/>
      <c r="Z16" s="138"/>
      <c r="AA16" s="138"/>
      <c r="AB16" s="138"/>
      <c r="AC16" s="138"/>
      <c r="AD16" s="138"/>
      <c r="AE16" s="138"/>
      <c r="AF16" s="138"/>
      <c r="AG16" s="138"/>
      <c r="AH16" s="138"/>
      <c r="AI16" s="138"/>
      <c r="AJ16" s="138"/>
      <c r="AK16" s="138"/>
      <c r="AL16" s="139"/>
    </row>
    <row r="17" spans="1:38" ht="22.5" customHeight="1">
      <c r="A17" s="141" t="s">
        <v>107</v>
      </c>
      <c r="B17" s="141" t="s">
        <v>89</v>
      </c>
      <c r="C17" s="153" t="s">
        <v>237</v>
      </c>
      <c r="D17" s="152" t="s">
        <v>30</v>
      </c>
      <c r="E17" s="139">
        <v>423092</v>
      </c>
      <c r="F17" s="151">
        <v>423092</v>
      </c>
      <c r="G17" s="137">
        <v>423092</v>
      </c>
      <c r="H17" s="138">
        <v>423092</v>
      </c>
      <c r="I17" s="139">
        <v>0</v>
      </c>
      <c r="J17" s="137">
        <v>0</v>
      </c>
      <c r="K17" s="138">
        <v>0</v>
      </c>
      <c r="L17" s="138">
        <v>0</v>
      </c>
      <c r="M17" s="139">
        <v>0</v>
      </c>
      <c r="N17" s="137">
        <v>0</v>
      </c>
      <c r="O17" s="139">
        <v>0</v>
      </c>
      <c r="P17" s="137"/>
      <c r="Q17" s="138"/>
      <c r="R17" s="138"/>
      <c r="S17" s="138"/>
      <c r="T17" s="138"/>
      <c r="U17" s="138"/>
      <c r="V17" s="138"/>
      <c r="W17" s="138"/>
      <c r="X17" s="138"/>
      <c r="Y17" s="138"/>
      <c r="Z17" s="138"/>
      <c r="AA17" s="138"/>
      <c r="AB17" s="138"/>
      <c r="AC17" s="138"/>
      <c r="AD17" s="138"/>
      <c r="AE17" s="138"/>
      <c r="AF17" s="138"/>
      <c r="AG17" s="138"/>
      <c r="AH17" s="138"/>
      <c r="AI17" s="138"/>
      <c r="AJ17" s="138"/>
      <c r="AK17" s="138"/>
      <c r="AL17" s="139"/>
    </row>
    <row r="18" spans="1:38" ht="22.5" customHeight="1">
      <c r="A18" s="141" t="s">
        <v>107</v>
      </c>
      <c r="B18" s="141" t="s">
        <v>89</v>
      </c>
      <c r="C18" s="153" t="s">
        <v>155</v>
      </c>
      <c r="D18" s="152" t="s">
        <v>30</v>
      </c>
      <c r="E18" s="139">
        <v>145338</v>
      </c>
      <c r="F18" s="151">
        <v>145338</v>
      </c>
      <c r="G18" s="137">
        <v>145338</v>
      </c>
      <c r="H18" s="138">
        <v>145338</v>
      </c>
      <c r="I18" s="139">
        <v>0</v>
      </c>
      <c r="J18" s="137">
        <v>0</v>
      </c>
      <c r="K18" s="138">
        <v>0</v>
      </c>
      <c r="L18" s="138">
        <v>0</v>
      </c>
      <c r="M18" s="139">
        <v>0</v>
      </c>
      <c r="N18" s="137">
        <v>0</v>
      </c>
      <c r="O18" s="139">
        <v>0</v>
      </c>
      <c r="P18" s="137"/>
      <c r="Q18" s="138"/>
      <c r="R18" s="138"/>
      <c r="S18" s="138"/>
      <c r="T18" s="138"/>
      <c r="U18" s="138"/>
      <c r="V18" s="138"/>
      <c r="W18" s="138"/>
      <c r="X18" s="138"/>
      <c r="Y18" s="138"/>
      <c r="Z18" s="138"/>
      <c r="AA18" s="138"/>
      <c r="AB18" s="138"/>
      <c r="AC18" s="138"/>
      <c r="AD18" s="138"/>
      <c r="AE18" s="138"/>
      <c r="AF18" s="138"/>
      <c r="AG18" s="138"/>
      <c r="AH18" s="138"/>
      <c r="AI18" s="138"/>
      <c r="AJ18" s="138"/>
      <c r="AK18" s="138"/>
      <c r="AL18" s="139"/>
    </row>
    <row r="19" spans="1:38" ht="22.5" customHeight="1">
      <c r="A19" s="141" t="s">
        <v>107</v>
      </c>
      <c r="B19" s="141" t="s">
        <v>89</v>
      </c>
      <c r="C19" s="153" t="s">
        <v>51</v>
      </c>
      <c r="D19" s="152" t="s">
        <v>30</v>
      </c>
      <c r="E19" s="139">
        <v>454224</v>
      </c>
      <c r="F19" s="151">
        <v>454224</v>
      </c>
      <c r="G19" s="137">
        <v>454224</v>
      </c>
      <c r="H19" s="138">
        <v>454224</v>
      </c>
      <c r="I19" s="139">
        <v>0</v>
      </c>
      <c r="J19" s="137">
        <v>0</v>
      </c>
      <c r="K19" s="138">
        <v>0</v>
      </c>
      <c r="L19" s="138">
        <v>0</v>
      </c>
      <c r="M19" s="139">
        <v>0</v>
      </c>
      <c r="N19" s="137">
        <v>0</v>
      </c>
      <c r="O19" s="139">
        <v>0</v>
      </c>
      <c r="P19" s="137"/>
      <c r="Q19" s="138"/>
      <c r="R19" s="138"/>
      <c r="S19" s="138"/>
      <c r="T19" s="138"/>
      <c r="U19" s="138"/>
      <c r="V19" s="138"/>
      <c r="W19" s="138"/>
      <c r="X19" s="138"/>
      <c r="Y19" s="138"/>
      <c r="Z19" s="138"/>
      <c r="AA19" s="138"/>
      <c r="AB19" s="138"/>
      <c r="AC19" s="138"/>
      <c r="AD19" s="138"/>
      <c r="AE19" s="138"/>
      <c r="AF19" s="138"/>
      <c r="AG19" s="138"/>
      <c r="AH19" s="138"/>
      <c r="AI19" s="138"/>
      <c r="AJ19" s="138"/>
      <c r="AK19" s="138"/>
      <c r="AL19" s="139"/>
    </row>
    <row r="20" spans="1:38" ht="22.5" customHeight="1">
      <c r="A20" s="141" t="s">
        <v>107</v>
      </c>
      <c r="B20" s="141" t="s">
        <v>25</v>
      </c>
      <c r="C20" s="153" t="s">
        <v>237</v>
      </c>
      <c r="D20" s="152" t="s">
        <v>334</v>
      </c>
      <c r="E20" s="139">
        <v>156000</v>
      </c>
      <c r="F20" s="151">
        <v>156000</v>
      </c>
      <c r="G20" s="137">
        <v>156000</v>
      </c>
      <c r="H20" s="138">
        <v>156000</v>
      </c>
      <c r="I20" s="139">
        <v>0</v>
      </c>
      <c r="J20" s="137">
        <v>0</v>
      </c>
      <c r="K20" s="138">
        <v>0</v>
      </c>
      <c r="L20" s="138">
        <v>0</v>
      </c>
      <c r="M20" s="139">
        <v>0</v>
      </c>
      <c r="N20" s="137">
        <v>0</v>
      </c>
      <c r="O20" s="139">
        <v>0</v>
      </c>
      <c r="P20" s="137"/>
      <c r="Q20" s="138"/>
      <c r="R20" s="138"/>
      <c r="S20" s="138"/>
      <c r="T20" s="138"/>
      <c r="U20" s="138"/>
      <c r="V20" s="138"/>
      <c r="W20" s="138"/>
      <c r="X20" s="138"/>
      <c r="Y20" s="138"/>
      <c r="Z20" s="138"/>
      <c r="AA20" s="138"/>
      <c r="AB20" s="138"/>
      <c r="AC20" s="138"/>
      <c r="AD20" s="138"/>
      <c r="AE20" s="138"/>
      <c r="AF20" s="138"/>
      <c r="AG20" s="138"/>
      <c r="AH20" s="138"/>
      <c r="AI20" s="138"/>
      <c r="AJ20" s="138"/>
      <c r="AK20" s="138"/>
      <c r="AL20" s="139"/>
    </row>
    <row r="21" spans="1:38" ht="22.5" customHeight="1">
      <c r="A21" s="141" t="s">
        <v>107</v>
      </c>
      <c r="B21" s="141" t="s">
        <v>25</v>
      </c>
      <c r="C21" s="153" t="s">
        <v>155</v>
      </c>
      <c r="D21" s="152" t="s">
        <v>334</v>
      </c>
      <c r="E21" s="139">
        <v>52000</v>
      </c>
      <c r="F21" s="151">
        <v>52000</v>
      </c>
      <c r="G21" s="137">
        <v>52000</v>
      </c>
      <c r="H21" s="138">
        <v>52000</v>
      </c>
      <c r="I21" s="139">
        <v>0</v>
      </c>
      <c r="J21" s="137">
        <v>0</v>
      </c>
      <c r="K21" s="138">
        <v>0</v>
      </c>
      <c r="L21" s="138">
        <v>0</v>
      </c>
      <c r="M21" s="139">
        <v>0</v>
      </c>
      <c r="N21" s="137">
        <v>0</v>
      </c>
      <c r="O21" s="139">
        <v>0</v>
      </c>
      <c r="P21" s="137"/>
      <c r="Q21" s="138"/>
      <c r="R21" s="138"/>
      <c r="S21" s="138"/>
      <c r="T21" s="138"/>
      <c r="U21" s="138"/>
      <c r="V21" s="138"/>
      <c r="W21" s="138"/>
      <c r="X21" s="138"/>
      <c r="Y21" s="138"/>
      <c r="Z21" s="138"/>
      <c r="AA21" s="138"/>
      <c r="AB21" s="138"/>
      <c r="AC21" s="138"/>
      <c r="AD21" s="138"/>
      <c r="AE21" s="138"/>
      <c r="AF21" s="138"/>
      <c r="AG21" s="138"/>
      <c r="AH21" s="138"/>
      <c r="AI21" s="138"/>
      <c r="AJ21" s="138"/>
      <c r="AK21" s="138"/>
      <c r="AL21" s="139"/>
    </row>
    <row r="22" spans="1:38" ht="22.5" customHeight="1">
      <c r="A22" s="141" t="s">
        <v>107</v>
      </c>
      <c r="B22" s="141" t="s">
        <v>25</v>
      </c>
      <c r="C22" s="153" t="s">
        <v>51</v>
      </c>
      <c r="D22" s="152" t="s">
        <v>334</v>
      </c>
      <c r="E22" s="139">
        <v>161200</v>
      </c>
      <c r="F22" s="151">
        <v>161200</v>
      </c>
      <c r="G22" s="137">
        <v>161200</v>
      </c>
      <c r="H22" s="138">
        <v>161200</v>
      </c>
      <c r="I22" s="139">
        <v>0</v>
      </c>
      <c r="J22" s="137">
        <v>0</v>
      </c>
      <c r="K22" s="138">
        <v>0</v>
      </c>
      <c r="L22" s="138">
        <v>0</v>
      </c>
      <c r="M22" s="139">
        <v>0</v>
      </c>
      <c r="N22" s="137">
        <v>0</v>
      </c>
      <c r="O22" s="139">
        <v>0</v>
      </c>
      <c r="P22" s="137"/>
      <c r="Q22" s="138"/>
      <c r="R22" s="138"/>
      <c r="S22" s="138"/>
      <c r="T22" s="138"/>
      <c r="U22" s="138"/>
      <c r="V22" s="138"/>
      <c r="W22" s="138"/>
      <c r="X22" s="138"/>
      <c r="Y22" s="138"/>
      <c r="Z22" s="138"/>
      <c r="AA22" s="138"/>
      <c r="AB22" s="138"/>
      <c r="AC22" s="138"/>
      <c r="AD22" s="138"/>
      <c r="AE22" s="138"/>
      <c r="AF22" s="138"/>
      <c r="AG22" s="138"/>
      <c r="AH22" s="138"/>
      <c r="AI22" s="138"/>
      <c r="AJ22" s="138"/>
      <c r="AK22" s="138"/>
      <c r="AL22" s="139"/>
    </row>
    <row r="23" spans="1:38" ht="22.5" customHeight="1">
      <c r="A23" s="141" t="s">
        <v>107</v>
      </c>
      <c r="B23" s="141" t="s">
        <v>25</v>
      </c>
      <c r="C23" s="153" t="s">
        <v>48</v>
      </c>
      <c r="D23" s="152" t="s">
        <v>334</v>
      </c>
      <c r="E23" s="139">
        <v>390459</v>
      </c>
      <c r="F23" s="151">
        <v>390459</v>
      </c>
      <c r="G23" s="137">
        <v>390459</v>
      </c>
      <c r="H23" s="138">
        <v>390459</v>
      </c>
      <c r="I23" s="139">
        <v>0</v>
      </c>
      <c r="J23" s="137">
        <v>0</v>
      </c>
      <c r="K23" s="138">
        <v>0</v>
      </c>
      <c r="L23" s="138">
        <v>0</v>
      </c>
      <c r="M23" s="139">
        <v>0</v>
      </c>
      <c r="N23" s="137">
        <v>0</v>
      </c>
      <c r="O23" s="139">
        <v>0</v>
      </c>
      <c r="P23" s="137"/>
      <c r="Q23" s="138"/>
      <c r="R23" s="138"/>
      <c r="S23" s="138"/>
      <c r="T23" s="138"/>
      <c r="U23" s="138"/>
      <c r="V23" s="138"/>
      <c r="W23" s="138"/>
      <c r="X23" s="138"/>
      <c r="Y23" s="138"/>
      <c r="Z23" s="138"/>
      <c r="AA23" s="138"/>
      <c r="AB23" s="138"/>
      <c r="AC23" s="138"/>
      <c r="AD23" s="138"/>
      <c r="AE23" s="138"/>
      <c r="AF23" s="138"/>
      <c r="AG23" s="138"/>
      <c r="AH23" s="138"/>
      <c r="AI23" s="138"/>
      <c r="AJ23" s="138"/>
      <c r="AK23" s="138"/>
      <c r="AL23" s="139"/>
    </row>
    <row r="24" spans="1:38" ht="22.5" customHeight="1">
      <c r="A24" s="141" t="s">
        <v>18</v>
      </c>
      <c r="B24" s="141" t="s">
        <v>259</v>
      </c>
      <c r="C24" s="153" t="s">
        <v>155</v>
      </c>
      <c r="D24" s="152" t="s">
        <v>312</v>
      </c>
      <c r="E24" s="139">
        <v>231238.98</v>
      </c>
      <c r="F24" s="151">
        <v>231238.98</v>
      </c>
      <c r="G24" s="137">
        <v>231238.98</v>
      </c>
      <c r="H24" s="138">
        <v>231238.98</v>
      </c>
      <c r="I24" s="139">
        <v>0</v>
      </c>
      <c r="J24" s="137">
        <v>0</v>
      </c>
      <c r="K24" s="138">
        <v>0</v>
      </c>
      <c r="L24" s="138">
        <v>0</v>
      </c>
      <c r="M24" s="139">
        <v>0</v>
      </c>
      <c r="N24" s="137">
        <v>0</v>
      </c>
      <c r="O24" s="139">
        <v>0</v>
      </c>
      <c r="P24" s="137"/>
      <c r="Q24" s="138"/>
      <c r="R24" s="138"/>
      <c r="S24" s="138"/>
      <c r="T24" s="138"/>
      <c r="U24" s="138"/>
      <c r="V24" s="138"/>
      <c r="W24" s="138"/>
      <c r="X24" s="138"/>
      <c r="Y24" s="138"/>
      <c r="Z24" s="138"/>
      <c r="AA24" s="138"/>
      <c r="AB24" s="138"/>
      <c r="AC24" s="138"/>
      <c r="AD24" s="138"/>
      <c r="AE24" s="138"/>
      <c r="AF24" s="138"/>
      <c r="AG24" s="138"/>
      <c r="AH24" s="138"/>
      <c r="AI24" s="138"/>
      <c r="AJ24" s="138"/>
      <c r="AK24" s="138"/>
      <c r="AL24" s="139"/>
    </row>
    <row r="25" spans="1:38" ht="22.5" customHeight="1">
      <c r="A25" s="141" t="s">
        <v>18</v>
      </c>
      <c r="B25" s="141" t="s">
        <v>259</v>
      </c>
      <c r="C25" s="153" t="s">
        <v>48</v>
      </c>
      <c r="D25" s="152" t="s">
        <v>312</v>
      </c>
      <c r="E25" s="139">
        <v>1757700.62</v>
      </c>
      <c r="F25" s="151">
        <v>1757700.62</v>
      </c>
      <c r="G25" s="137">
        <v>1757700.62</v>
      </c>
      <c r="H25" s="138">
        <v>1157700.62</v>
      </c>
      <c r="I25" s="139">
        <v>600000</v>
      </c>
      <c r="J25" s="137">
        <v>0</v>
      </c>
      <c r="K25" s="138">
        <v>0</v>
      </c>
      <c r="L25" s="138">
        <v>0</v>
      </c>
      <c r="M25" s="139">
        <v>0</v>
      </c>
      <c r="N25" s="137">
        <v>0</v>
      </c>
      <c r="O25" s="139">
        <v>0</v>
      </c>
      <c r="P25" s="137"/>
      <c r="Q25" s="138"/>
      <c r="R25" s="138"/>
      <c r="S25" s="138"/>
      <c r="T25" s="138"/>
      <c r="U25" s="138"/>
      <c r="V25" s="138"/>
      <c r="W25" s="138"/>
      <c r="X25" s="138"/>
      <c r="Y25" s="138"/>
      <c r="Z25" s="138"/>
      <c r="AA25" s="138"/>
      <c r="AB25" s="138"/>
      <c r="AC25" s="138"/>
      <c r="AD25" s="138"/>
      <c r="AE25" s="138"/>
      <c r="AF25" s="138"/>
      <c r="AG25" s="138"/>
      <c r="AH25" s="138"/>
      <c r="AI25" s="138"/>
      <c r="AJ25" s="138"/>
      <c r="AK25" s="138"/>
      <c r="AL25" s="139"/>
    </row>
    <row r="26" spans="1:38" ht="22.5" customHeight="1">
      <c r="A26" s="141" t="s">
        <v>18</v>
      </c>
      <c r="B26" s="141" t="s">
        <v>259</v>
      </c>
      <c r="C26" s="153" t="s">
        <v>51</v>
      </c>
      <c r="D26" s="152" t="s">
        <v>312</v>
      </c>
      <c r="E26" s="139">
        <v>685880.04</v>
      </c>
      <c r="F26" s="151">
        <v>685880.04</v>
      </c>
      <c r="G26" s="137">
        <v>685880.04</v>
      </c>
      <c r="H26" s="138">
        <v>685880.04</v>
      </c>
      <c r="I26" s="139">
        <v>0</v>
      </c>
      <c r="J26" s="137">
        <v>0</v>
      </c>
      <c r="K26" s="138">
        <v>0</v>
      </c>
      <c r="L26" s="138">
        <v>0</v>
      </c>
      <c r="M26" s="139">
        <v>0</v>
      </c>
      <c r="N26" s="137">
        <v>0</v>
      </c>
      <c r="O26" s="139">
        <v>0</v>
      </c>
      <c r="P26" s="137"/>
      <c r="Q26" s="138"/>
      <c r="R26" s="138"/>
      <c r="S26" s="138"/>
      <c r="T26" s="138"/>
      <c r="U26" s="138"/>
      <c r="V26" s="138"/>
      <c r="W26" s="138"/>
      <c r="X26" s="138"/>
      <c r="Y26" s="138"/>
      <c r="Z26" s="138"/>
      <c r="AA26" s="138"/>
      <c r="AB26" s="138"/>
      <c r="AC26" s="138"/>
      <c r="AD26" s="138"/>
      <c r="AE26" s="138"/>
      <c r="AF26" s="138"/>
      <c r="AG26" s="138"/>
      <c r="AH26" s="138"/>
      <c r="AI26" s="138"/>
      <c r="AJ26" s="138"/>
      <c r="AK26" s="138"/>
      <c r="AL26" s="139"/>
    </row>
    <row r="27" spans="1:38" ht="22.5" customHeight="1">
      <c r="A27" s="141" t="s">
        <v>18</v>
      </c>
      <c r="B27" s="141" t="s">
        <v>259</v>
      </c>
      <c r="C27" s="153" t="s">
        <v>237</v>
      </c>
      <c r="D27" s="152" t="s">
        <v>312</v>
      </c>
      <c r="E27" s="139">
        <v>644052.28</v>
      </c>
      <c r="F27" s="151">
        <v>644052.28</v>
      </c>
      <c r="G27" s="137">
        <v>644052.28</v>
      </c>
      <c r="H27" s="138">
        <v>644052.28</v>
      </c>
      <c r="I27" s="139">
        <v>0</v>
      </c>
      <c r="J27" s="137">
        <v>0</v>
      </c>
      <c r="K27" s="138">
        <v>0</v>
      </c>
      <c r="L27" s="138">
        <v>0</v>
      </c>
      <c r="M27" s="139">
        <v>0</v>
      </c>
      <c r="N27" s="137">
        <v>0</v>
      </c>
      <c r="O27" s="139">
        <v>0</v>
      </c>
      <c r="P27" s="137"/>
      <c r="Q27" s="138"/>
      <c r="R27" s="138"/>
      <c r="S27" s="138"/>
      <c r="T27" s="138"/>
      <c r="U27" s="138"/>
      <c r="V27" s="138"/>
      <c r="W27" s="138"/>
      <c r="X27" s="138"/>
      <c r="Y27" s="138"/>
      <c r="Z27" s="138"/>
      <c r="AA27" s="138"/>
      <c r="AB27" s="138"/>
      <c r="AC27" s="138"/>
      <c r="AD27" s="138"/>
      <c r="AE27" s="138"/>
      <c r="AF27" s="138"/>
      <c r="AG27" s="138"/>
      <c r="AH27" s="138"/>
      <c r="AI27" s="138"/>
      <c r="AJ27" s="138"/>
      <c r="AK27" s="138"/>
      <c r="AL27" s="139"/>
    </row>
    <row r="28" spans="1:38" ht="22.5" customHeight="1">
      <c r="A28" s="141" t="s">
        <v>18</v>
      </c>
      <c r="B28" s="141" t="s">
        <v>256</v>
      </c>
      <c r="C28" s="153" t="s">
        <v>155</v>
      </c>
      <c r="D28" s="152" t="s">
        <v>194</v>
      </c>
      <c r="E28" s="139">
        <v>100000</v>
      </c>
      <c r="F28" s="151">
        <v>100000</v>
      </c>
      <c r="G28" s="137">
        <v>100000</v>
      </c>
      <c r="H28" s="138">
        <v>0</v>
      </c>
      <c r="I28" s="139">
        <v>100000</v>
      </c>
      <c r="J28" s="137">
        <v>0</v>
      </c>
      <c r="K28" s="138">
        <v>0</v>
      </c>
      <c r="L28" s="138">
        <v>0</v>
      </c>
      <c r="M28" s="139">
        <v>0</v>
      </c>
      <c r="N28" s="137">
        <v>0</v>
      </c>
      <c r="O28" s="139">
        <v>0</v>
      </c>
      <c r="P28" s="137"/>
      <c r="Q28" s="138"/>
      <c r="R28" s="138"/>
      <c r="S28" s="138"/>
      <c r="T28" s="138"/>
      <c r="U28" s="138"/>
      <c r="V28" s="138"/>
      <c r="W28" s="138"/>
      <c r="X28" s="138"/>
      <c r="Y28" s="138"/>
      <c r="Z28" s="138"/>
      <c r="AA28" s="138"/>
      <c r="AB28" s="138"/>
      <c r="AC28" s="138"/>
      <c r="AD28" s="138"/>
      <c r="AE28" s="138"/>
      <c r="AF28" s="138"/>
      <c r="AG28" s="138"/>
      <c r="AH28" s="138"/>
      <c r="AI28" s="138"/>
      <c r="AJ28" s="138"/>
      <c r="AK28" s="138"/>
      <c r="AL28" s="139"/>
    </row>
    <row r="29" spans="1:38" ht="22.5" customHeight="1">
      <c r="A29" s="141" t="s">
        <v>18</v>
      </c>
      <c r="B29" s="141" t="s">
        <v>171</v>
      </c>
      <c r="C29" s="153" t="s">
        <v>51</v>
      </c>
      <c r="D29" s="152" t="s">
        <v>163</v>
      </c>
      <c r="E29" s="139">
        <v>15476</v>
      </c>
      <c r="F29" s="151">
        <v>15476</v>
      </c>
      <c r="G29" s="137">
        <v>15476</v>
      </c>
      <c r="H29" s="138">
        <v>15476</v>
      </c>
      <c r="I29" s="139">
        <v>0</v>
      </c>
      <c r="J29" s="137">
        <v>0</v>
      </c>
      <c r="K29" s="138">
        <v>0</v>
      </c>
      <c r="L29" s="138">
        <v>0</v>
      </c>
      <c r="M29" s="139">
        <v>0</v>
      </c>
      <c r="N29" s="137">
        <v>0</v>
      </c>
      <c r="O29" s="139">
        <v>0</v>
      </c>
      <c r="P29" s="137"/>
      <c r="Q29" s="138"/>
      <c r="R29" s="138"/>
      <c r="S29" s="138"/>
      <c r="T29" s="138"/>
      <c r="U29" s="138"/>
      <c r="V29" s="138"/>
      <c r="W29" s="138"/>
      <c r="X29" s="138"/>
      <c r="Y29" s="138"/>
      <c r="Z29" s="138"/>
      <c r="AA29" s="138"/>
      <c r="AB29" s="138"/>
      <c r="AC29" s="138"/>
      <c r="AD29" s="138"/>
      <c r="AE29" s="138"/>
      <c r="AF29" s="138"/>
      <c r="AG29" s="138"/>
      <c r="AH29" s="138"/>
      <c r="AI29" s="138"/>
      <c r="AJ29" s="138"/>
      <c r="AK29" s="138"/>
      <c r="AL29" s="139"/>
    </row>
    <row r="30" spans="1:38" ht="22.5" customHeight="1">
      <c r="A30" s="141" t="s">
        <v>18</v>
      </c>
      <c r="B30" s="141" t="s">
        <v>171</v>
      </c>
      <c r="C30" s="153" t="s">
        <v>237</v>
      </c>
      <c r="D30" s="152" t="s">
        <v>163</v>
      </c>
      <c r="E30" s="139">
        <v>15105</v>
      </c>
      <c r="F30" s="151">
        <v>15105</v>
      </c>
      <c r="G30" s="137">
        <v>15105</v>
      </c>
      <c r="H30" s="138">
        <v>15105</v>
      </c>
      <c r="I30" s="139">
        <v>0</v>
      </c>
      <c r="J30" s="137">
        <v>0</v>
      </c>
      <c r="K30" s="138">
        <v>0</v>
      </c>
      <c r="L30" s="138">
        <v>0</v>
      </c>
      <c r="M30" s="139">
        <v>0</v>
      </c>
      <c r="N30" s="137">
        <v>0</v>
      </c>
      <c r="O30" s="139">
        <v>0</v>
      </c>
      <c r="P30" s="137"/>
      <c r="Q30" s="138"/>
      <c r="R30" s="138"/>
      <c r="S30" s="138"/>
      <c r="T30" s="138"/>
      <c r="U30" s="138"/>
      <c r="V30" s="138"/>
      <c r="W30" s="138"/>
      <c r="X30" s="138"/>
      <c r="Y30" s="138"/>
      <c r="Z30" s="138"/>
      <c r="AA30" s="138"/>
      <c r="AB30" s="138"/>
      <c r="AC30" s="138"/>
      <c r="AD30" s="138"/>
      <c r="AE30" s="138"/>
      <c r="AF30" s="138"/>
      <c r="AG30" s="138"/>
      <c r="AH30" s="138"/>
      <c r="AI30" s="138"/>
      <c r="AJ30" s="138"/>
      <c r="AK30" s="138"/>
      <c r="AL30" s="139"/>
    </row>
    <row r="31" spans="1:38" ht="22.5" customHeight="1">
      <c r="A31" s="141" t="s">
        <v>18</v>
      </c>
      <c r="B31" s="141" t="s">
        <v>171</v>
      </c>
      <c r="C31" s="153" t="s">
        <v>155</v>
      </c>
      <c r="D31" s="152" t="s">
        <v>163</v>
      </c>
      <c r="E31" s="139">
        <v>3895</v>
      </c>
      <c r="F31" s="151">
        <v>3895</v>
      </c>
      <c r="G31" s="137">
        <v>3895</v>
      </c>
      <c r="H31" s="138">
        <v>3895</v>
      </c>
      <c r="I31" s="139">
        <v>0</v>
      </c>
      <c r="J31" s="137">
        <v>0</v>
      </c>
      <c r="K31" s="138">
        <v>0</v>
      </c>
      <c r="L31" s="138">
        <v>0</v>
      </c>
      <c r="M31" s="139">
        <v>0</v>
      </c>
      <c r="N31" s="137">
        <v>0</v>
      </c>
      <c r="O31" s="139">
        <v>0</v>
      </c>
      <c r="P31" s="137"/>
      <c r="Q31" s="138"/>
      <c r="R31" s="138"/>
      <c r="S31" s="138"/>
      <c r="T31" s="138"/>
      <c r="U31" s="138"/>
      <c r="V31" s="138"/>
      <c r="W31" s="138"/>
      <c r="X31" s="138"/>
      <c r="Y31" s="138"/>
      <c r="Z31" s="138"/>
      <c r="AA31" s="138"/>
      <c r="AB31" s="138"/>
      <c r="AC31" s="138"/>
      <c r="AD31" s="138"/>
      <c r="AE31" s="138"/>
      <c r="AF31" s="138"/>
      <c r="AG31" s="138"/>
      <c r="AH31" s="138"/>
      <c r="AI31" s="138"/>
      <c r="AJ31" s="138"/>
      <c r="AK31" s="138"/>
      <c r="AL31" s="139"/>
    </row>
    <row r="32" spans="1:38" ht="22.5" customHeight="1">
      <c r="A32" s="141" t="s">
        <v>18</v>
      </c>
      <c r="B32" s="141" t="s">
        <v>171</v>
      </c>
      <c r="C32" s="153" t="s">
        <v>48</v>
      </c>
      <c r="D32" s="152" t="s">
        <v>163</v>
      </c>
      <c r="E32" s="139">
        <v>34675</v>
      </c>
      <c r="F32" s="151">
        <v>34675</v>
      </c>
      <c r="G32" s="137">
        <v>34675</v>
      </c>
      <c r="H32" s="138">
        <v>34675</v>
      </c>
      <c r="I32" s="139">
        <v>0</v>
      </c>
      <c r="J32" s="137">
        <v>0</v>
      </c>
      <c r="K32" s="138">
        <v>0</v>
      </c>
      <c r="L32" s="138">
        <v>0</v>
      </c>
      <c r="M32" s="139">
        <v>0</v>
      </c>
      <c r="N32" s="137">
        <v>0</v>
      </c>
      <c r="O32" s="139">
        <v>0</v>
      </c>
      <c r="P32" s="137"/>
      <c r="Q32" s="138"/>
      <c r="R32" s="138"/>
      <c r="S32" s="138"/>
      <c r="T32" s="138"/>
      <c r="U32" s="138"/>
      <c r="V32" s="138"/>
      <c r="W32" s="138"/>
      <c r="X32" s="138"/>
      <c r="Y32" s="138"/>
      <c r="Z32" s="138"/>
      <c r="AA32" s="138"/>
      <c r="AB32" s="138"/>
      <c r="AC32" s="138"/>
      <c r="AD32" s="138"/>
      <c r="AE32" s="138"/>
      <c r="AF32" s="138"/>
      <c r="AG32" s="138"/>
      <c r="AH32" s="138"/>
      <c r="AI32" s="138"/>
      <c r="AJ32" s="138"/>
      <c r="AK32" s="138"/>
      <c r="AL32" s="139"/>
    </row>
    <row r="33" spans="1:38" ht="22.5" customHeight="1">
      <c r="A33" s="141" t="s">
        <v>18</v>
      </c>
      <c r="B33" s="141" t="s">
        <v>1</v>
      </c>
      <c r="C33" s="153" t="s">
        <v>237</v>
      </c>
      <c r="D33" s="152" t="s">
        <v>340</v>
      </c>
      <c r="E33" s="139">
        <v>88920</v>
      </c>
      <c r="F33" s="151">
        <v>88920</v>
      </c>
      <c r="G33" s="137">
        <v>88920</v>
      </c>
      <c r="H33" s="138">
        <v>88920</v>
      </c>
      <c r="I33" s="139">
        <v>0</v>
      </c>
      <c r="J33" s="137">
        <v>0</v>
      </c>
      <c r="K33" s="138">
        <v>0</v>
      </c>
      <c r="L33" s="138">
        <v>0</v>
      </c>
      <c r="M33" s="139">
        <v>0</v>
      </c>
      <c r="N33" s="137">
        <v>0</v>
      </c>
      <c r="O33" s="139">
        <v>0</v>
      </c>
      <c r="P33" s="137"/>
      <c r="Q33" s="138"/>
      <c r="R33" s="138"/>
      <c r="S33" s="138"/>
      <c r="T33" s="138"/>
      <c r="U33" s="138"/>
      <c r="V33" s="138"/>
      <c r="W33" s="138"/>
      <c r="X33" s="138"/>
      <c r="Y33" s="138"/>
      <c r="Z33" s="138"/>
      <c r="AA33" s="138"/>
      <c r="AB33" s="138"/>
      <c r="AC33" s="138"/>
      <c r="AD33" s="138"/>
      <c r="AE33" s="138"/>
      <c r="AF33" s="138"/>
      <c r="AG33" s="138"/>
      <c r="AH33" s="138"/>
      <c r="AI33" s="138"/>
      <c r="AJ33" s="138"/>
      <c r="AK33" s="138"/>
      <c r="AL33" s="139"/>
    </row>
    <row r="34" spans="1:38" ht="22.5" customHeight="1">
      <c r="A34" s="141" t="s">
        <v>18</v>
      </c>
      <c r="B34" s="141" t="s">
        <v>1</v>
      </c>
      <c r="C34" s="153" t="s">
        <v>48</v>
      </c>
      <c r="D34" s="152" t="s">
        <v>340</v>
      </c>
      <c r="E34" s="139">
        <v>85500</v>
      </c>
      <c r="F34" s="151">
        <v>85500</v>
      </c>
      <c r="G34" s="137">
        <v>85500</v>
      </c>
      <c r="H34" s="138">
        <v>85500</v>
      </c>
      <c r="I34" s="139">
        <v>0</v>
      </c>
      <c r="J34" s="137">
        <v>0</v>
      </c>
      <c r="K34" s="138">
        <v>0</v>
      </c>
      <c r="L34" s="138">
        <v>0</v>
      </c>
      <c r="M34" s="139">
        <v>0</v>
      </c>
      <c r="N34" s="137">
        <v>0</v>
      </c>
      <c r="O34" s="139">
        <v>0</v>
      </c>
      <c r="P34" s="137"/>
      <c r="Q34" s="138"/>
      <c r="R34" s="138"/>
      <c r="S34" s="138"/>
      <c r="T34" s="138"/>
      <c r="U34" s="138"/>
      <c r="V34" s="138"/>
      <c r="W34" s="138"/>
      <c r="X34" s="138"/>
      <c r="Y34" s="138"/>
      <c r="Z34" s="138"/>
      <c r="AA34" s="138"/>
      <c r="AB34" s="138"/>
      <c r="AC34" s="138"/>
      <c r="AD34" s="138"/>
      <c r="AE34" s="138"/>
      <c r="AF34" s="138"/>
      <c r="AG34" s="138"/>
      <c r="AH34" s="138"/>
      <c r="AI34" s="138"/>
      <c r="AJ34" s="138"/>
      <c r="AK34" s="138"/>
      <c r="AL34" s="139"/>
    </row>
    <row r="35" spans="1:38" ht="22.5" customHeight="1">
      <c r="A35" s="141" t="s">
        <v>18</v>
      </c>
      <c r="B35" s="141" t="s">
        <v>25</v>
      </c>
      <c r="C35" s="153" t="s">
        <v>237</v>
      </c>
      <c r="D35" s="152" t="s">
        <v>258</v>
      </c>
      <c r="E35" s="139">
        <v>2668466.4</v>
      </c>
      <c r="F35" s="151">
        <v>2668466.4</v>
      </c>
      <c r="G35" s="137">
        <v>2668466.4</v>
      </c>
      <c r="H35" s="138">
        <v>108866.4</v>
      </c>
      <c r="I35" s="139">
        <v>2559600</v>
      </c>
      <c r="J35" s="137">
        <v>0</v>
      </c>
      <c r="K35" s="138">
        <v>0</v>
      </c>
      <c r="L35" s="138">
        <v>0</v>
      </c>
      <c r="M35" s="139">
        <v>0</v>
      </c>
      <c r="N35" s="137">
        <v>0</v>
      </c>
      <c r="O35" s="139">
        <v>0</v>
      </c>
      <c r="P35" s="137"/>
      <c r="Q35" s="138"/>
      <c r="R35" s="138"/>
      <c r="S35" s="138"/>
      <c r="T35" s="138"/>
      <c r="U35" s="138"/>
      <c r="V35" s="138"/>
      <c r="W35" s="138"/>
      <c r="X35" s="138"/>
      <c r="Y35" s="138"/>
      <c r="Z35" s="138"/>
      <c r="AA35" s="138"/>
      <c r="AB35" s="138"/>
      <c r="AC35" s="138"/>
      <c r="AD35" s="138"/>
      <c r="AE35" s="138"/>
      <c r="AF35" s="138"/>
      <c r="AG35" s="138"/>
      <c r="AH35" s="138"/>
      <c r="AI35" s="138"/>
      <c r="AJ35" s="138"/>
      <c r="AK35" s="138"/>
      <c r="AL35" s="139"/>
    </row>
    <row r="36" spans="1:38" ht="22.5" customHeight="1">
      <c r="A36" s="141" t="s">
        <v>18</v>
      </c>
      <c r="B36" s="141" t="s">
        <v>25</v>
      </c>
      <c r="C36" s="153" t="s">
        <v>51</v>
      </c>
      <c r="D36" s="152" t="s">
        <v>258</v>
      </c>
      <c r="E36" s="139">
        <v>64411.2</v>
      </c>
      <c r="F36" s="151">
        <v>64411.2</v>
      </c>
      <c r="G36" s="137">
        <v>64411.2</v>
      </c>
      <c r="H36" s="138">
        <v>64411.2</v>
      </c>
      <c r="I36" s="139">
        <v>0</v>
      </c>
      <c r="J36" s="137">
        <v>0</v>
      </c>
      <c r="K36" s="138">
        <v>0</v>
      </c>
      <c r="L36" s="138">
        <v>0</v>
      </c>
      <c r="M36" s="139">
        <v>0</v>
      </c>
      <c r="N36" s="137">
        <v>0</v>
      </c>
      <c r="O36" s="139">
        <v>0</v>
      </c>
      <c r="P36" s="137"/>
      <c r="Q36" s="138"/>
      <c r="R36" s="138"/>
      <c r="S36" s="138"/>
      <c r="T36" s="138"/>
      <c r="U36" s="138"/>
      <c r="V36" s="138"/>
      <c r="W36" s="138"/>
      <c r="X36" s="138"/>
      <c r="Y36" s="138"/>
      <c r="Z36" s="138"/>
      <c r="AA36" s="138"/>
      <c r="AB36" s="138"/>
      <c r="AC36" s="138"/>
      <c r="AD36" s="138"/>
      <c r="AE36" s="138"/>
      <c r="AF36" s="138"/>
      <c r="AG36" s="138"/>
      <c r="AH36" s="138"/>
      <c r="AI36" s="138"/>
      <c r="AJ36" s="138"/>
      <c r="AK36" s="138"/>
      <c r="AL36" s="139"/>
    </row>
    <row r="37" spans="1:38" ht="22.5" customHeight="1">
      <c r="A37" s="141" t="s">
        <v>18</v>
      </c>
      <c r="B37" s="141" t="s">
        <v>25</v>
      </c>
      <c r="C37" s="153" t="s">
        <v>155</v>
      </c>
      <c r="D37" s="152" t="s">
        <v>258</v>
      </c>
      <c r="E37" s="139">
        <v>65226</v>
      </c>
      <c r="F37" s="151">
        <v>65226</v>
      </c>
      <c r="G37" s="137">
        <v>65226</v>
      </c>
      <c r="H37" s="138">
        <v>15226</v>
      </c>
      <c r="I37" s="139">
        <v>50000</v>
      </c>
      <c r="J37" s="137">
        <v>0</v>
      </c>
      <c r="K37" s="138">
        <v>0</v>
      </c>
      <c r="L37" s="138">
        <v>0</v>
      </c>
      <c r="M37" s="139">
        <v>0</v>
      </c>
      <c r="N37" s="137">
        <v>0</v>
      </c>
      <c r="O37" s="139">
        <v>0</v>
      </c>
      <c r="P37" s="137"/>
      <c r="Q37" s="138"/>
      <c r="R37" s="138"/>
      <c r="S37" s="138"/>
      <c r="T37" s="138"/>
      <c r="U37" s="138"/>
      <c r="V37" s="138"/>
      <c r="W37" s="138"/>
      <c r="X37" s="138"/>
      <c r="Y37" s="138"/>
      <c r="Z37" s="138"/>
      <c r="AA37" s="138"/>
      <c r="AB37" s="138"/>
      <c r="AC37" s="138"/>
      <c r="AD37" s="138"/>
      <c r="AE37" s="138"/>
      <c r="AF37" s="138"/>
      <c r="AG37" s="138"/>
      <c r="AH37" s="138"/>
      <c r="AI37" s="138"/>
      <c r="AJ37" s="138"/>
      <c r="AK37" s="138"/>
      <c r="AL37" s="139"/>
    </row>
    <row r="38" spans="1:38" ht="22.5" customHeight="1">
      <c r="A38" s="141" t="s">
        <v>18</v>
      </c>
      <c r="B38" s="141" t="s">
        <v>25</v>
      </c>
      <c r="C38" s="153" t="s">
        <v>48</v>
      </c>
      <c r="D38" s="152" t="s">
        <v>258</v>
      </c>
      <c r="E38" s="139">
        <v>2308054.16</v>
      </c>
      <c r="F38" s="151">
        <v>2308054.16</v>
      </c>
      <c r="G38" s="137">
        <v>2308054.16</v>
      </c>
      <c r="H38" s="138">
        <v>317454.16</v>
      </c>
      <c r="I38" s="139">
        <v>1990600</v>
      </c>
      <c r="J38" s="137">
        <v>0</v>
      </c>
      <c r="K38" s="138">
        <v>0</v>
      </c>
      <c r="L38" s="138">
        <v>0</v>
      </c>
      <c r="M38" s="139">
        <v>0</v>
      </c>
      <c r="N38" s="137">
        <v>0</v>
      </c>
      <c r="O38" s="139">
        <v>0</v>
      </c>
      <c r="P38" s="137"/>
      <c r="Q38" s="138"/>
      <c r="R38" s="138"/>
      <c r="S38" s="138"/>
      <c r="T38" s="138"/>
      <c r="U38" s="138"/>
      <c r="V38" s="138"/>
      <c r="W38" s="138"/>
      <c r="X38" s="138"/>
      <c r="Y38" s="138"/>
      <c r="Z38" s="138"/>
      <c r="AA38" s="138"/>
      <c r="AB38" s="138"/>
      <c r="AC38" s="138"/>
      <c r="AD38" s="138"/>
      <c r="AE38" s="138"/>
      <c r="AF38" s="138"/>
      <c r="AG38" s="138"/>
      <c r="AH38" s="138"/>
      <c r="AI38" s="138"/>
      <c r="AJ38" s="138"/>
      <c r="AK38" s="138"/>
      <c r="AL38" s="139"/>
    </row>
    <row r="39" spans="1:38" ht="22.5" customHeight="1">
      <c r="A39" s="141" t="s">
        <v>106</v>
      </c>
      <c r="B39" s="141" t="s">
        <v>259</v>
      </c>
      <c r="C39" s="153" t="s">
        <v>215</v>
      </c>
      <c r="D39" s="152" t="s">
        <v>177</v>
      </c>
      <c r="E39" s="139">
        <v>1024766</v>
      </c>
      <c r="F39" s="151">
        <v>1024766</v>
      </c>
      <c r="G39" s="137">
        <v>1024766</v>
      </c>
      <c r="H39" s="138">
        <v>1024766</v>
      </c>
      <c r="I39" s="139">
        <v>0</v>
      </c>
      <c r="J39" s="137">
        <v>0</v>
      </c>
      <c r="K39" s="138">
        <v>0</v>
      </c>
      <c r="L39" s="138">
        <v>0</v>
      </c>
      <c r="M39" s="139">
        <v>0</v>
      </c>
      <c r="N39" s="137">
        <v>0</v>
      </c>
      <c r="O39" s="139">
        <v>0</v>
      </c>
      <c r="P39" s="137"/>
      <c r="Q39" s="138"/>
      <c r="R39" s="138"/>
      <c r="S39" s="138"/>
      <c r="T39" s="138"/>
      <c r="U39" s="138"/>
      <c r="V39" s="138"/>
      <c r="W39" s="138"/>
      <c r="X39" s="138"/>
      <c r="Y39" s="138"/>
      <c r="Z39" s="138"/>
      <c r="AA39" s="138"/>
      <c r="AB39" s="138"/>
      <c r="AC39" s="138"/>
      <c r="AD39" s="138"/>
      <c r="AE39" s="138"/>
      <c r="AF39" s="138"/>
      <c r="AG39" s="138"/>
      <c r="AH39" s="138"/>
      <c r="AI39" s="138"/>
      <c r="AJ39" s="138"/>
      <c r="AK39" s="138"/>
      <c r="AL39" s="139"/>
    </row>
    <row r="40" spans="1:38" ht="22.5" customHeight="1">
      <c r="A40" s="141" t="s">
        <v>106</v>
      </c>
      <c r="B40" s="141" t="s">
        <v>259</v>
      </c>
      <c r="C40" s="153" t="s">
        <v>132</v>
      </c>
      <c r="D40" s="152" t="s">
        <v>177</v>
      </c>
      <c r="E40" s="139">
        <v>749920</v>
      </c>
      <c r="F40" s="151">
        <v>749920</v>
      </c>
      <c r="G40" s="137">
        <v>749920</v>
      </c>
      <c r="H40" s="138">
        <v>749920</v>
      </c>
      <c r="I40" s="139">
        <v>0</v>
      </c>
      <c r="J40" s="137">
        <v>0</v>
      </c>
      <c r="K40" s="138">
        <v>0</v>
      </c>
      <c r="L40" s="138">
        <v>0</v>
      </c>
      <c r="M40" s="139">
        <v>0</v>
      </c>
      <c r="N40" s="137">
        <v>0</v>
      </c>
      <c r="O40" s="139">
        <v>0</v>
      </c>
      <c r="P40" s="137"/>
      <c r="Q40" s="138"/>
      <c r="R40" s="138"/>
      <c r="S40" s="138"/>
      <c r="T40" s="138"/>
      <c r="U40" s="138"/>
      <c r="V40" s="138"/>
      <c r="W40" s="138"/>
      <c r="X40" s="138"/>
      <c r="Y40" s="138"/>
      <c r="Z40" s="138"/>
      <c r="AA40" s="138"/>
      <c r="AB40" s="138"/>
      <c r="AC40" s="138"/>
      <c r="AD40" s="138"/>
      <c r="AE40" s="138"/>
      <c r="AF40" s="138"/>
      <c r="AG40" s="138"/>
      <c r="AH40" s="138"/>
      <c r="AI40" s="138"/>
      <c r="AJ40" s="138"/>
      <c r="AK40" s="138"/>
      <c r="AL40" s="139"/>
    </row>
    <row r="41" spans="1:38" ht="22.5" customHeight="1">
      <c r="A41" s="141" t="s">
        <v>106</v>
      </c>
      <c r="B41" s="141" t="s">
        <v>259</v>
      </c>
      <c r="C41" s="153" t="s">
        <v>299</v>
      </c>
      <c r="D41" s="152" t="s">
        <v>177</v>
      </c>
      <c r="E41" s="139">
        <v>2360657</v>
      </c>
      <c r="F41" s="151">
        <v>2360657</v>
      </c>
      <c r="G41" s="137">
        <v>2360657</v>
      </c>
      <c r="H41" s="138">
        <v>2360657</v>
      </c>
      <c r="I41" s="139">
        <v>0</v>
      </c>
      <c r="J41" s="137">
        <v>0</v>
      </c>
      <c r="K41" s="138">
        <v>0</v>
      </c>
      <c r="L41" s="138">
        <v>0</v>
      </c>
      <c r="M41" s="139">
        <v>0</v>
      </c>
      <c r="N41" s="137">
        <v>0</v>
      </c>
      <c r="O41" s="139">
        <v>0</v>
      </c>
      <c r="P41" s="137"/>
      <c r="Q41" s="138"/>
      <c r="R41" s="138"/>
      <c r="S41" s="138"/>
      <c r="T41" s="138"/>
      <c r="U41" s="138"/>
      <c r="V41" s="138"/>
      <c r="W41" s="138"/>
      <c r="X41" s="138"/>
      <c r="Y41" s="138"/>
      <c r="Z41" s="138"/>
      <c r="AA41" s="138"/>
      <c r="AB41" s="138"/>
      <c r="AC41" s="138"/>
      <c r="AD41" s="138"/>
      <c r="AE41" s="138"/>
      <c r="AF41" s="138"/>
      <c r="AG41" s="138"/>
      <c r="AH41" s="138"/>
      <c r="AI41" s="138"/>
      <c r="AJ41" s="138"/>
      <c r="AK41" s="138"/>
      <c r="AL41" s="139"/>
    </row>
    <row r="42" spans="1:38" ht="22.5" customHeight="1">
      <c r="A42" s="141" t="s">
        <v>106</v>
      </c>
      <c r="B42" s="141" t="s">
        <v>259</v>
      </c>
      <c r="C42" s="153" t="s">
        <v>51</v>
      </c>
      <c r="D42" s="152" t="s">
        <v>177</v>
      </c>
      <c r="E42" s="139">
        <v>5656146</v>
      </c>
      <c r="F42" s="151">
        <v>5656146</v>
      </c>
      <c r="G42" s="137">
        <v>5656146</v>
      </c>
      <c r="H42" s="138">
        <v>5656146</v>
      </c>
      <c r="I42" s="139">
        <v>0</v>
      </c>
      <c r="J42" s="137">
        <v>0</v>
      </c>
      <c r="K42" s="138">
        <v>0</v>
      </c>
      <c r="L42" s="138">
        <v>0</v>
      </c>
      <c r="M42" s="139">
        <v>0</v>
      </c>
      <c r="N42" s="137">
        <v>0</v>
      </c>
      <c r="O42" s="139">
        <v>0</v>
      </c>
      <c r="P42" s="137"/>
      <c r="Q42" s="138"/>
      <c r="R42" s="138"/>
      <c r="S42" s="138"/>
      <c r="T42" s="138"/>
      <c r="U42" s="138"/>
      <c r="V42" s="138"/>
      <c r="W42" s="138"/>
      <c r="X42" s="138"/>
      <c r="Y42" s="138"/>
      <c r="Z42" s="138"/>
      <c r="AA42" s="138"/>
      <c r="AB42" s="138"/>
      <c r="AC42" s="138"/>
      <c r="AD42" s="138"/>
      <c r="AE42" s="138"/>
      <c r="AF42" s="138"/>
      <c r="AG42" s="138"/>
      <c r="AH42" s="138"/>
      <c r="AI42" s="138"/>
      <c r="AJ42" s="138"/>
      <c r="AK42" s="138"/>
      <c r="AL42" s="139"/>
    </row>
    <row r="43" spans="1:38" ht="22.5" customHeight="1">
      <c r="A43" s="141" t="s">
        <v>106</v>
      </c>
      <c r="B43" s="141" t="s">
        <v>259</v>
      </c>
      <c r="C43" s="153" t="s">
        <v>129</v>
      </c>
      <c r="D43" s="152" t="s">
        <v>177</v>
      </c>
      <c r="E43" s="139">
        <v>2501161</v>
      </c>
      <c r="F43" s="151">
        <v>2501161</v>
      </c>
      <c r="G43" s="137">
        <v>2501161</v>
      </c>
      <c r="H43" s="138">
        <v>2501161</v>
      </c>
      <c r="I43" s="139">
        <v>0</v>
      </c>
      <c r="J43" s="137">
        <v>0</v>
      </c>
      <c r="K43" s="138">
        <v>0</v>
      </c>
      <c r="L43" s="138">
        <v>0</v>
      </c>
      <c r="M43" s="139">
        <v>0</v>
      </c>
      <c r="N43" s="137">
        <v>0</v>
      </c>
      <c r="O43" s="139">
        <v>0</v>
      </c>
      <c r="P43" s="137"/>
      <c r="Q43" s="138"/>
      <c r="R43" s="138"/>
      <c r="S43" s="138"/>
      <c r="T43" s="138"/>
      <c r="U43" s="138"/>
      <c r="V43" s="138"/>
      <c r="W43" s="138"/>
      <c r="X43" s="138"/>
      <c r="Y43" s="138"/>
      <c r="Z43" s="138"/>
      <c r="AA43" s="138"/>
      <c r="AB43" s="138"/>
      <c r="AC43" s="138"/>
      <c r="AD43" s="138"/>
      <c r="AE43" s="138"/>
      <c r="AF43" s="138"/>
      <c r="AG43" s="138"/>
      <c r="AH43" s="138"/>
      <c r="AI43" s="138"/>
      <c r="AJ43" s="138"/>
      <c r="AK43" s="138"/>
      <c r="AL43" s="139"/>
    </row>
    <row r="44" spans="1:38" ht="22.5" customHeight="1">
      <c r="A44" s="141" t="s">
        <v>106</v>
      </c>
      <c r="B44" s="141" t="s">
        <v>259</v>
      </c>
      <c r="C44" s="153" t="s">
        <v>240</v>
      </c>
      <c r="D44" s="152" t="s">
        <v>177</v>
      </c>
      <c r="E44" s="139">
        <v>1071994</v>
      </c>
      <c r="F44" s="151">
        <v>1071994</v>
      </c>
      <c r="G44" s="137">
        <v>1071994</v>
      </c>
      <c r="H44" s="138">
        <v>1071994</v>
      </c>
      <c r="I44" s="139">
        <v>0</v>
      </c>
      <c r="J44" s="137">
        <v>0</v>
      </c>
      <c r="K44" s="138">
        <v>0</v>
      </c>
      <c r="L44" s="138">
        <v>0</v>
      </c>
      <c r="M44" s="139">
        <v>0</v>
      </c>
      <c r="N44" s="137">
        <v>0</v>
      </c>
      <c r="O44" s="139">
        <v>0</v>
      </c>
      <c r="P44" s="137"/>
      <c r="Q44" s="138"/>
      <c r="R44" s="138"/>
      <c r="S44" s="138"/>
      <c r="T44" s="138"/>
      <c r="U44" s="138"/>
      <c r="V44" s="138"/>
      <c r="W44" s="138"/>
      <c r="X44" s="138"/>
      <c r="Y44" s="138"/>
      <c r="Z44" s="138"/>
      <c r="AA44" s="138"/>
      <c r="AB44" s="138"/>
      <c r="AC44" s="138"/>
      <c r="AD44" s="138"/>
      <c r="AE44" s="138"/>
      <c r="AF44" s="138"/>
      <c r="AG44" s="138"/>
      <c r="AH44" s="138"/>
      <c r="AI44" s="138"/>
      <c r="AJ44" s="138"/>
      <c r="AK44" s="138"/>
      <c r="AL44" s="139"/>
    </row>
    <row r="45" spans="1:38" ht="22.5" customHeight="1">
      <c r="A45" s="141" t="s">
        <v>106</v>
      </c>
      <c r="B45" s="141" t="s">
        <v>173</v>
      </c>
      <c r="C45" s="153" t="s">
        <v>299</v>
      </c>
      <c r="D45" s="152" t="s">
        <v>49</v>
      </c>
      <c r="E45" s="139">
        <v>449543.8</v>
      </c>
      <c r="F45" s="151">
        <v>449543.8</v>
      </c>
      <c r="G45" s="137">
        <v>449543.8</v>
      </c>
      <c r="H45" s="138">
        <v>309543.8</v>
      </c>
      <c r="I45" s="139">
        <v>140000</v>
      </c>
      <c r="J45" s="137">
        <v>0</v>
      </c>
      <c r="K45" s="138">
        <v>0</v>
      </c>
      <c r="L45" s="138">
        <v>0</v>
      </c>
      <c r="M45" s="139">
        <v>0</v>
      </c>
      <c r="N45" s="137">
        <v>0</v>
      </c>
      <c r="O45" s="139">
        <v>0</v>
      </c>
      <c r="P45" s="137"/>
      <c r="Q45" s="138"/>
      <c r="R45" s="138"/>
      <c r="S45" s="138"/>
      <c r="T45" s="138"/>
      <c r="U45" s="138"/>
      <c r="V45" s="138"/>
      <c r="W45" s="138"/>
      <c r="X45" s="138"/>
      <c r="Y45" s="138"/>
      <c r="Z45" s="138"/>
      <c r="AA45" s="138"/>
      <c r="AB45" s="138"/>
      <c r="AC45" s="138"/>
      <c r="AD45" s="138"/>
      <c r="AE45" s="138"/>
      <c r="AF45" s="138"/>
      <c r="AG45" s="138"/>
      <c r="AH45" s="138"/>
      <c r="AI45" s="138"/>
      <c r="AJ45" s="138"/>
      <c r="AK45" s="138"/>
      <c r="AL45" s="139"/>
    </row>
    <row r="46" spans="1:38" ht="22.5" customHeight="1">
      <c r="A46" s="141" t="s">
        <v>106</v>
      </c>
      <c r="B46" s="141" t="s">
        <v>173</v>
      </c>
      <c r="C46" s="153" t="s">
        <v>132</v>
      </c>
      <c r="D46" s="152" t="s">
        <v>49</v>
      </c>
      <c r="E46" s="139">
        <v>2541522.2</v>
      </c>
      <c r="F46" s="151">
        <v>2541522.2</v>
      </c>
      <c r="G46" s="137">
        <v>111522.2</v>
      </c>
      <c r="H46" s="138">
        <v>111522.2</v>
      </c>
      <c r="I46" s="139">
        <v>0</v>
      </c>
      <c r="J46" s="137">
        <v>2430000</v>
      </c>
      <c r="K46" s="138">
        <v>0</v>
      </c>
      <c r="L46" s="138">
        <v>2430000</v>
      </c>
      <c r="M46" s="139">
        <v>0</v>
      </c>
      <c r="N46" s="137">
        <v>0</v>
      </c>
      <c r="O46" s="139">
        <v>0</v>
      </c>
      <c r="P46" s="137"/>
      <c r="Q46" s="138"/>
      <c r="R46" s="138"/>
      <c r="S46" s="138"/>
      <c r="T46" s="138"/>
      <c r="U46" s="138"/>
      <c r="V46" s="138"/>
      <c r="W46" s="138"/>
      <c r="X46" s="138"/>
      <c r="Y46" s="138"/>
      <c r="Z46" s="138"/>
      <c r="AA46" s="138"/>
      <c r="AB46" s="138"/>
      <c r="AC46" s="138"/>
      <c r="AD46" s="138"/>
      <c r="AE46" s="138"/>
      <c r="AF46" s="138"/>
      <c r="AG46" s="138"/>
      <c r="AH46" s="138"/>
      <c r="AI46" s="138"/>
      <c r="AJ46" s="138"/>
      <c r="AK46" s="138"/>
      <c r="AL46" s="139"/>
    </row>
    <row r="47" spans="1:38" ht="22.5" customHeight="1">
      <c r="A47" s="141" t="s">
        <v>106</v>
      </c>
      <c r="B47" s="141" t="s">
        <v>173</v>
      </c>
      <c r="C47" s="153" t="s">
        <v>215</v>
      </c>
      <c r="D47" s="152" t="s">
        <v>49</v>
      </c>
      <c r="E47" s="139">
        <v>305529.34</v>
      </c>
      <c r="F47" s="151">
        <v>305529.34</v>
      </c>
      <c r="G47" s="137">
        <v>305529.34</v>
      </c>
      <c r="H47" s="138">
        <v>170529.34</v>
      </c>
      <c r="I47" s="139">
        <v>135000</v>
      </c>
      <c r="J47" s="137">
        <v>0</v>
      </c>
      <c r="K47" s="138">
        <v>0</v>
      </c>
      <c r="L47" s="138">
        <v>0</v>
      </c>
      <c r="M47" s="139">
        <v>0</v>
      </c>
      <c r="N47" s="137">
        <v>0</v>
      </c>
      <c r="O47" s="139">
        <v>0</v>
      </c>
      <c r="P47" s="137"/>
      <c r="Q47" s="138"/>
      <c r="R47" s="138"/>
      <c r="S47" s="138"/>
      <c r="T47" s="138"/>
      <c r="U47" s="138"/>
      <c r="V47" s="138"/>
      <c r="W47" s="138"/>
      <c r="X47" s="138"/>
      <c r="Y47" s="138"/>
      <c r="Z47" s="138"/>
      <c r="AA47" s="138"/>
      <c r="AB47" s="138"/>
      <c r="AC47" s="138"/>
      <c r="AD47" s="138"/>
      <c r="AE47" s="138"/>
      <c r="AF47" s="138"/>
      <c r="AG47" s="138"/>
      <c r="AH47" s="138"/>
      <c r="AI47" s="138"/>
      <c r="AJ47" s="138"/>
      <c r="AK47" s="138"/>
      <c r="AL47" s="139"/>
    </row>
    <row r="48" spans="1:38" ht="22.5" customHeight="1">
      <c r="A48" s="141" t="s">
        <v>106</v>
      </c>
      <c r="B48" s="141" t="s">
        <v>173</v>
      </c>
      <c r="C48" s="153" t="s">
        <v>240</v>
      </c>
      <c r="D48" s="152" t="s">
        <v>49</v>
      </c>
      <c r="E48" s="139">
        <v>342192.46</v>
      </c>
      <c r="F48" s="151">
        <v>342192.46</v>
      </c>
      <c r="G48" s="137">
        <v>242192.46</v>
      </c>
      <c r="H48" s="138">
        <v>158192.46</v>
      </c>
      <c r="I48" s="139">
        <v>84000</v>
      </c>
      <c r="J48" s="137">
        <v>100000</v>
      </c>
      <c r="K48" s="138">
        <v>0</v>
      </c>
      <c r="L48" s="138">
        <v>100000</v>
      </c>
      <c r="M48" s="139">
        <v>0</v>
      </c>
      <c r="N48" s="137">
        <v>0</v>
      </c>
      <c r="O48" s="139">
        <v>0</v>
      </c>
      <c r="P48" s="137"/>
      <c r="Q48" s="138"/>
      <c r="R48" s="138"/>
      <c r="S48" s="138"/>
      <c r="T48" s="138"/>
      <c r="U48" s="138"/>
      <c r="V48" s="138"/>
      <c r="W48" s="138"/>
      <c r="X48" s="138"/>
      <c r="Y48" s="138"/>
      <c r="Z48" s="138"/>
      <c r="AA48" s="138"/>
      <c r="AB48" s="138"/>
      <c r="AC48" s="138"/>
      <c r="AD48" s="138"/>
      <c r="AE48" s="138"/>
      <c r="AF48" s="138"/>
      <c r="AG48" s="138"/>
      <c r="AH48" s="138"/>
      <c r="AI48" s="138"/>
      <c r="AJ48" s="138"/>
      <c r="AK48" s="138"/>
      <c r="AL48" s="139"/>
    </row>
    <row r="49" spans="1:38" ht="22.5" customHeight="1">
      <c r="A49" s="141" t="s">
        <v>106</v>
      </c>
      <c r="B49" s="141" t="s">
        <v>173</v>
      </c>
      <c r="C49" s="153" t="s">
        <v>51</v>
      </c>
      <c r="D49" s="152" t="s">
        <v>49</v>
      </c>
      <c r="E49" s="139">
        <v>4831264.92</v>
      </c>
      <c r="F49" s="151">
        <v>4831264.92</v>
      </c>
      <c r="G49" s="137">
        <v>2431264.92</v>
      </c>
      <c r="H49" s="138">
        <v>929464.92</v>
      </c>
      <c r="I49" s="139">
        <v>1501800</v>
      </c>
      <c r="J49" s="137">
        <v>2400000</v>
      </c>
      <c r="K49" s="138">
        <v>0</v>
      </c>
      <c r="L49" s="138">
        <v>2400000</v>
      </c>
      <c r="M49" s="139">
        <v>0</v>
      </c>
      <c r="N49" s="137">
        <v>0</v>
      </c>
      <c r="O49" s="139">
        <v>0</v>
      </c>
      <c r="P49" s="137"/>
      <c r="Q49" s="138"/>
      <c r="R49" s="138"/>
      <c r="S49" s="138"/>
      <c r="T49" s="138"/>
      <c r="U49" s="138"/>
      <c r="V49" s="138"/>
      <c r="W49" s="138"/>
      <c r="X49" s="138"/>
      <c r="Y49" s="138"/>
      <c r="Z49" s="138"/>
      <c r="AA49" s="138"/>
      <c r="AB49" s="138"/>
      <c r="AC49" s="138"/>
      <c r="AD49" s="138"/>
      <c r="AE49" s="138"/>
      <c r="AF49" s="138"/>
      <c r="AG49" s="138"/>
      <c r="AH49" s="138"/>
      <c r="AI49" s="138"/>
      <c r="AJ49" s="138"/>
      <c r="AK49" s="138"/>
      <c r="AL49" s="139"/>
    </row>
    <row r="50" spans="1:38" ht="22.5" customHeight="1">
      <c r="A50" s="141" t="s">
        <v>106</v>
      </c>
      <c r="B50" s="141" t="s">
        <v>173</v>
      </c>
      <c r="C50" s="153" t="s">
        <v>129</v>
      </c>
      <c r="D50" s="152" t="s">
        <v>49</v>
      </c>
      <c r="E50" s="139">
        <v>531101.52</v>
      </c>
      <c r="F50" s="151">
        <v>531101.52</v>
      </c>
      <c r="G50" s="137">
        <v>531101.52</v>
      </c>
      <c r="H50" s="138">
        <v>321101.52</v>
      </c>
      <c r="I50" s="139">
        <v>210000</v>
      </c>
      <c r="J50" s="137">
        <v>0</v>
      </c>
      <c r="K50" s="138">
        <v>0</v>
      </c>
      <c r="L50" s="138">
        <v>0</v>
      </c>
      <c r="M50" s="139">
        <v>0</v>
      </c>
      <c r="N50" s="137">
        <v>0</v>
      </c>
      <c r="O50" s="139">
        <v>0</v>
      </c>
      <c r="P50" s="137"/>
      <c r="Q50" s="138"/>
      <c r="R50" s="138"/>
      <c r="S50" s="138"/>
      <c r="T50" s="138"/>
      <c r="U50" s="138"/>
      <c r="V50" s="138"/>
      <c r="W50" s="138"/>
      <c r="X50" s="138"/>
      <c r="Y50" s="138"/>
      <c r="Z50" s="138"/>
      <c r="AA50" s="138"/>
      <c r="AB50" s="138"/>
      <c r="AC50" s="138"/>
      <c r="AD50" s="138"/>
      <c r="AE50" s="138"/>
      <c r="AF50" s="138"/>
      <c r="AG50" s="138"/>
      <c r="AH50" s="138"/>
      <c r="AI50" s="138"/>
      <c r="AJ50" s="138"/>
      <c r="AK50" s="138"/>
      <c r="AL50" s="139"/>
    </row>
    <row r="51" spans="1:38" ht="22.5" customHeight="1">
      <c r="A51" s="141" t="s">
        <v>105</v>
      </c>
      <c r="B51" s="141" t="s">
        <v>259</v>
      </c>
      <c r="C51" s="153" t="s">
        <v>132</v>
      </c>
      <c r="D51" s="152" t="s">
        <v>65</v>
      </c>
      <c r="E51" s="139">
        <v>800</v>
      </c>
      <c r="F51" s="151">
        <v>800</v>
      </c>
      <c r="G51" s="137">
        <v>800</v>
      </c>
      <c r="H51" s="138">
        <v>800</v>
      </c>
      <c r="I51" s="139">
        <v>0</v>
      </c>
      <c r="J51" s="137">
        <v>0</v>
      </c>
      <c r="K51" s="138">
        <v>0</v>
      </c>
      <c r="L51" s="138">
        <v>0</v>
      </c>
      <c r="M51" s="139">
        <v>0</v>
      </c>
      <c r="N51" s="137">
        <v>0</v>
      </c>
      <c r="O51" s="139">
        <v>0</v>
      </c>
      <c r="P51" s="137"/>
      <c r="Q51" s="138"/>
      <c r="R51" s="138"/>
      <c r="S51" s="138"/>
      <c r="T51" s="138"/>
      <c r="U51" s="138"/>
      <c r="V51" s="138"/>
      <c r="W51" s="138"/>
      <c r="X51" s="138"/>
      <c r="Y51" s="138"/>
      <c r="Z51" s="138"/>
      <c r="AA51" s="138"/>
      <c r="AB51" s="138"/>
      <c r="AC51" s="138"/>
      <c r="AD51" s="138"/>
      <c r="AE51" s="138"/>
      <c r="AF51" s="138"/>
      <c r="AG51" s="138"/>
      <c r="AH51" s="138"/>
      <c r="AI51" s="138"/>
      <c r="AJ51" s="138"/>
      <c r="AK51" s="138"/>
      <c r="AL51" s="139"/>
    </row>
    <row r="52" spans="1:38" ht="22.5" customHeight="1">
      <c r="A52" s="141" t="s">
        <v>105</v>
      </c>
      <c r="B52" s="141" t="s">
        <v>259</v>
      </c>
      <c r="C52" s="153" t="s">
        <v>299</v>
      </c>
      <c r="D52" s="152" t="s">
        <v>65</v>
      </c>
      <c r="E52" s="139">
        <v>9600</v>
      </c>
      <c r="F52" s="151">
        <v>9600</v>
      </c>
      <c r="G52" s="137">
        <v>9600</v>
      </c>
      <c r="H52" s="138">
        <v>9600</v>
      </c>
      <c r="I52" s="139">
        <v>0</v>
      </c>
      <c r="J52" s="137">
        <v>0</v>
      </c>
      <c r="K52" s="138">
        <v>0</v>
      </c>
      <c r="L52" s="138">
        <v>0</v>
      </c>
      <c r="M52" s="139">
        <v>0</v>
      </c>
      <c r="N52" s="137">
        <v>0</v>
      </c>
      <c r="O52" s="139">
        <v>0</v>
      </c>
      <c r="P52" s="137"/>
      <c r="Q52" s="138"/>
      <c r="R52" s="138"/>
      <c r="S52" s="138"/>
      <c r="T52" s="138"/>
      <c r="U52" s="138"/>
      <c r="V52" s="138"/>
      <c r="W52" s="138"/>
      <c r="X52" s="138"/>
      <c r="Y52" s="138"/>
      <c r="Z52" s="138"/>
      <c r="AA52" s="138"/>
      <c r="AB52" s="138"/>
      <c r="AC52" s="138"/>
      <c r="AD52" s="138"/>
      <c r="AE52" s="138"/>
      <c r="AF52" s="138"/>
      <c r="AG52" s="138"/>
      <c r="AH52" s="138"/>
      <c r="AI52" s="138"/>
      <c r="AJ52" s="138"/>
      <c r="AK52" s="138"/>
      <c r="AL52" s="139"/>
    </row>
    <row r="53" spans="1:38" ht="22.5" customHeight="1">
      <c r="A53" s="141" t="s">
        <v>105</v>
      </c>
      <c r="B53" s="141" t="s">
        <v>259</v>
      </c>
      <c r="C53" s="153" t="s">
        <v>51</v>
      </c>
      <c r="D53" s="152" t="s">
        <v>65</v>
      </c>
      <c r="E53" s="139">
        <v>66888</v>
      </c>
      <c r="F53" s="151">
        <v>66888</v>
      </c>
      <c r="G53" s="137">
        <v>66888</v>
      </c>
      <c r="H53" s="138">
        <v>66888</v>
      </c>
      <c r="I53" s="139">
        <v>0</v>
      </c>
      <c r="J53" s="137">
        <v>0</v>
      </c>
      <c r="K53" s="138">
        <v>0</v>
      </c>
      <c r="L53" s="138">
        <v>0</v>
      </c>
      <c r="M53" s="139">
        <v>0</v>
      </c>
      <c r="N53" s="137">
        <v>0</v>
      </c>
      <c r="O53" s="139">
        <v>0</v>
      </c>
      <c r="P53" s="137"/>
      <c r="Q53" s="138"/>
      <c r="R53" s="138"/>
      <c r="S53" s="138"/>
      <c r="T53" s="138"/>
      <c r="U53" s="138"/>
      <c r="V53" s="138"/>
      <c r="W53" s="138"/>
      <c r="X53" s="138"/>
      <c r="Y53" s="138"/>
      <c r="Z53" s="138"/>
      <c r="AA53" s="138"/>
      <c r="AB53" s="138"/>
      <c r="AC53" s="138"/>
      <c r="AD53" s="138"/>
      <c r="AE53" s="138"/>
      <c r="AF53" s="138"/>
      <c r="AG53" s="138"/>
      <c r="AH53" s="138"/>
      <c r="AI53" s="138"/>
      <c r="AJ53" s="138"/>
      <c r="AK53" s="138"/>
      <c r="AL53" s="139"/>
    </row>
    <row r="54" spans="1:38" ht="22.5" customHeight="1">
      <c r="A54" s="141" t="s">
        <v>105</v>
      </c>
      <c r="B54" s="141" t="s">
        <v>259</v>
      </c>
      <c r="C54" s="153" t="s">
        <v>237</v>
      </c>
      <c r="D54" s="152" t="s">
        <v>65</v>
      </c>
      <c r="E54" s="139">
        <v>36428</v>
      </c>
      <c r="F54" s="151">
        <v>36428</v>
      </c>
      <c r="G54" s="137">
        <v>36428</v>
      </c>
      <c r="H54" s="138">
        <v>36428</v>
      </c>
      <c r="I54" s="139">
        <v>0</v>
      </c>
      <c r="J54" s="137">
        <v>0</v>
      </c>
      <c r="K54" s="138">
        <v>0</v>
      </c>
      <c r="L54" s="138">
        <v>0</v>
      </c>
      <c r="M54" s="139">
        <v>0</v>
      </c>
      <c r="N54" s="137">
        <v>0</v>
      </c>
      <c r="O54" s="139">
        <v>0</v>
      </c>
      <c r="P54" s="137"/>
      <c r="Q54" s="138"/>
      <c r="R54" s="138"/>
      <c r="S54" s="138"/>
      <c r="T54" s="138"/>
      <c r="U54" s="138"/>
      <c r="V54" s="138"/>
      <c r="W54" s="138"/>
      <c r="X54" s="138"/>
      <c r="Y54" s="138"/>
      <c r="Z54" s="138"/>
      <c r="AA54" s="138"/>
      <c r="AB54" s="138"/>
      <c r="AC54" s="138"/>
      <c r="AD54" s="138"/>
      <c r="AE54" s="138"/>
      <c r="AF54" s="138"/>
      <c r="AG54" s="138"/>
      <c r="AH54" s="138"/>
      <c r="AI54" s="138"/>
      <c r="AJ54" s="138"/>
      <c r="AK54" s="138"/>
      <c r="AL54" s="139"/>
    </row>
    <row r="55" spans="1:38" ht="22.5" customHeight="1">
      <c r="A55" s="141" t="s">
        <v>105</v>
      </c>
      <c r="B55" s="141" t="s">
        <v>259</v>
      </c>
      <c r="C55" s="153" t="s">
        <v>48</v>
      </c>
      <c r="D55" s="152" t="s">
        <v>65</v>
      </c>
      <c r="E55" s="139">
        <v>155004</v>
      </c>
      <c r="F55" s="151">
        <v>155004</v>
      </c>
      <c r="G55" s="137">
        <v>155004</v>
      </c>
      <c r="H55" s="138">
        <v>155004</v>
      </c>
      <c r="I55" s="139">
        <v>0</v>
      </c>
      <c r="J55" s="137">
        <v>0</v>
      </c>
      <c r="K55" s="138">
        <v>0</v>
      </c>
      <c r="L55" s="138">
        <v>0</v>
      </c>
      <c r="M55" s="139">
        <v>0</v>
      </c>
      <c r="N55" s="137">
        <v>0</v>
      </c>
      <c r="O55" s="139">
        <v>0</v>
      </c>
      <c r="P55" s="137"/>
      <c r="Q55" s="138"/>
      <c r="R55" s="138"/>
      <c r="S55" s="138"/>
      <c r="T55" s="138"/>
      <c r="U55" s="138"/>
      <c r="V55" s="138"/>
      <c r="W55" s="138"/>
      <c r="X55" s="138"/>
      <c r="Y55" s="138"/>
      <c r="Z55" s="138"/>
      <c r="AA55" s="138"/>
      <c r="AB55" s="138"/>
      <c r="AC55" s="138"/>
      <c r="AD55" s="138"/>
      <c r="AE55" s="138"/>
      <c r="AF55" s="138"/>
      <c r="AG55" s="138"/>
      <c r="AH55" s="138"/>
      <c r="AI55" s="138"/>
      <c r="AJ55" s="138"/>
      <c r="AK55" s="138"/>
      <c r="AL55" s="139"/>
    </row>
    <row r="56" spans="1:38" ht="22.5" customHeight="1">
      <c r="A56" s="141" t="s">
        <v>105</v>
      </c>
      <c r="B56" s="141" t="s">
        <v>259</v>
      </c>
      <c r="C56" s="153" t="s">
        <v>129</v>
      </c>
      <c r="D56" s="152" t="s">
        <v>65</v>
      </c>
      <c r="E56" s="139">
        <v>8800</v>
      </c>
      <c r="F56" s="151">
        <v>8800</v>
      </c>
      <c r="G56" s="137">
        <v>8800</v>
      </c>
      <c r="H56" s="138">
        <v>8800</v>
      </c>
      <c r="I56" s="139">
        <v>0</v>
      </c>
      <c r="J56" s="137">
        <v>0</v>
      </c>
      <c r="K56" s="138">
        <v>0</v>
      </c>
      <c r="L56" s="138">
        <v>0</v>
      </c>
      <c r="M56" s="139">
        <v>0</v>
      </c>
      <c r="N56" s="137">
        <v>0</v>
      </c>
      <c r="O56" s="139">
        <v>0</v>
      </c>
      <c r="P56" s="137"/>
      <c r="Q56" s="138"/>
      <c r="R56" s="138"/>
      <c r="S56" s="138"/>
      <c r="T56" s="138"/>
      <c r="U56" s="138"/>
      <c r="V56" s="138"/>
      <c r="W56" s="138"/>
      <c r="X56" s="138"/>
      <c r="Y56" s="138"/>
      <c r="Z56" s="138"/>
      <c r="AA56" s="138"/>
      <c r="AB56" s="138"/>
      <c r="AC56" s="138"/>
      <c r="AD56" s="138"/>
      <c r="AE56" s="138"/>
      <c r="AF56" s="138"/>
      <c r="AG56" s="138"/>
      <c r="AH56" s="138"/>
      <c r="AI56" s="138"/>
      <c r="AJ56" s="138"/>
      <c r="AK56" s="138"/>
      <c r="AL56" s="139"/>
    </row>
    <row r="57" spans="1:38" ht="22.5" customHeight="1">
      <c r="A57" s="141" t="s">
        <v>105</v>
      </c>
      <c r="B57" s="141" t="s">
        <v>259</v>
      </c>
      <c r="C57" s="153" t="s">
        <v>215</v>
      </c>
      <c r="D57" s="152" t="s">
        <v>65</v>
      </c>
      <c r="E57" s="139">
        <v>4000</v>
      </c>
      <c r="F57" s="151">
        <v>4000</v>
      </c>
      <c r="G57" s="137">
        <v>4000</v>
      </c>
      <c r="H57" s="138">
        <v>4000</v>
      </c>
      <c r="I57" s="139">
        <v>0</v>
      </c>
      <c r="J57" s="137">
        <v>0</v>
      </c>
      <c r="K57" s="138">
        <v>0</v>
      </c>
      <c r="L57" s="138">
        <v>0</v>
      </c>
      <c r="M57" s="139">
        <v>0</v>
      </c>
      <c r="N57" s="137">
        <v>0</v>
      </c>
      <c r="O57" s="139">
        <v>0</v>
      </c>
      <c r="P57" s="137"/>
      <c r="Q57" s="138"/>
      <c r="R57" s="138"/>
      <c r="S57" s="138"/>
      <c r="T57" s="138"/>
      <c r="U57" s="138"/>
      <c r="V57" s="138"/>
      <c r="W57" s="138"/>
      <c r="X57" s="138"/>
      <c r="Y57" s="138"/>
      <c r="Z57" s="138"/>
      <c r="AA57" s="138"/>
      <c r="AB57" s="138"/>
      <c r="AC57" s="138"/>
      <c r="AD57" s="138"/>
      <c r="AE57" s="138"/>
      <c r="AF57" s="138"/>
      <c r="AG57" s="138"/>
      <c r="AH57" s="138"/>
      <c r="AI57" s="138"/>
      <c r="AJ57" s="138"/>
      <c r="AK57" s="138"/>
      <c r="AL57" s="139"/>
    </row>
    <row r="58" spans="1:38" ht="22.5" customHeight="1">
      <c r="A58" s="141" t="s">
        <v>105</v>
      </c>
      <c r="B58" s="141" t="s">
        <v>259</v>
      </c>
      <c r="C58" s="153" t="s">
        <v>155</v>
      </c>
      <c r="D58" s="152" t="s">
        <v>65</v>
      </c>
      <c r="E58" s="139">
        <v>800</v>
      </c>
      <c r="F58" s="151">
        <v>800</v>
      </c>
      <c r="G58" s="137">
        <v>800</v>
      </c>
      <c r="H58" s="138">
        <v>800</v>
      </c>
      <c r="I58" s="139">
        <v>0</v>
      </c>
      <c r="J58" s="137">
        <v>0</v>
      </c>
      <c r="K58" s="138">
        <v>0</v>
      </c>
      <c r="L58" s="138">
        <v>0</v>
      </c>
      <c r="M58" s="139">
        <v>0</v>
      </c>
      <c r="N58" s="137">
        <v>0</v>
      </c>
      <c r="O58" s="139">
        <v>0</v>
      </c>
      <c r="P58" s="137"/>
      <c r="Q58" s="138"/>
      <c r="R58" s="138"/>
      <c r="S58" s="138"/>
      <c r="T58" s="138"/>
      <c r="U58" s="138"/>
      <c r="V58" s="138"/>
      <c r="W58" s="138"/>
      <c r="X58" s="138"/>
      <c r="Y58" s="138"/>
      <c r="Z58" s="138"/>
      <c r="AA58" s="138"/>
      <c r="AB58" s="138"/>
      <c r="AC58" s="138"/>
      <c r="AD58" s="138"/>
      <c r="AE58" s="138"/>
      <c r="AF58" s="138"/>
      <c r="AG58" s="138"/>
      <c r="AH58" s="138"/>
      <c r="AI58" s="138"/>
      <c r="AJ58" s="138"/>
      <c r="AK58" s="138"/>
      <c r="AL58" s="139"/>
    </row>
    <row r="59" spans="1:38" ht="22.5" customHeight="1">
      <c r="A59" s="141" t="s">
        <v>105</v>
      </c>
      <c r="B59" s="141" t="s">
        <v>256</v>
      </c>
      <c r="C59" s="153" t="s">
        <v>132</v>
      </c>
      <c r="D59" s="152" t="s">
        <v>71</v>
      </c>
      <c r="E59" s="139">
        <v>16533</v>
      </c>
      <c r="F59" s="151">
        <v>16533</v>
      </c>
      <c r="G59" s="137">
        <v>16533</v>
      </c>
      <c r="H59" s="138">
        <v>16533</v>
      </c>
      <c r="I59" s="139">
        <v>0</v>
      </c>
      <c r="J59" s="137">
        <v>0</v>
      </c>
      <c r="K59" s="138">
        <v>0</v>
      </c>
      <c r="L59" s="138">
        <v>0</v>
      </c>
      <c r="M59" s="139">
        <v>0</v>
      </c>
      <c r="N59" s="137">
        <v>0</v>
      </c>
      <c r="O59" s="139">
        <v>0</v>
      </c>
      <c r="P59" s="137"/>
      <c r="Q59" s="138"/>
      <c r="R59" s="138"/>
      <c r="S59" s="138"/>
      <c r="T59" s="138"/>
      <c r="U59" s="138"/>
      <c r="V59" s="138"/>
      <c r="W59" s="138"/>
      <c r="X59" s="138"/>
      <c r="Y59" s="138"/>
      <c r="Z59" s="138"/>
      <c r="AA59" s="138"/>
      <c r="AB59" s="138"/>
      <c r="AC59" s="138"/>
      <c r="AD59" s="138"/>
      <c r="AE59" s="138"/>
      <c r="AF59" s="138"/>
      <c r="AG59" s="138"/>
      <c r="AH59" s="138"/>
      <c r="AI59" s="138"/>
      <c r="AJ59" s="138"/>
      <c r="AK59" s="138"/>
      <c r="AL59" s="139"/>
    </row>
    <row r="60" spans="1:38" ht="22.5" customHeight="1">
      <c r="A60" s="141" t="s">
        <v>105</v>
      </c>
      <c r="B60" s="141" t="s">
        <v>256</v>
      </c>
      <c r="C60" s="153" t="s">
        <v>215</v>
      </c>
      <c r="D60" s="152" t="s">
        <v>71</v>
      </c>
      <c r="E60" s="139">
        <v>66398</v>
      </c>
      <c r="F60" s="151">
        <v>66398</v>
      </c>
      <c r="G60" s="137">
        <v>66398</v>
      </c>
      <c r="H60" s="138">
        <v>66398</v>
      </c>
      <c r="I60" s="139">
        <v>0</v>
      </c>
      <c r="J60" s="137">
        <v>0</v>
      </c>
      <c r="K60" s="138">
        <v>0</v>
      </c>
      <c r="L60" s="138">
        <v>0</v>
      </c>
      <c r="M60" s="139">
        <v>0</v>
      </c>
      <c r="N60" s="137">
        <v>0</v>
      </c>
      <c r="O60" s="139">
        <v>0</v>
      </c>
      <c r="P60" s="137"/>
      <c r="Q60" s="138"/>
      <c r="R60" s="138"/>
      <c r="S60" s="138"/>
      <c r="T60" s="138"/>
      <c r="U60" s="138"/>
      <c r="V60" s="138"/>
      <c r="W60" s="138"/>
      <c r="X60" s="138"/>
      <c r="Y60" s="138"/>
      <c r="Z60" s="138"/>
      <c r="AA60" s="138"/>
      <c r="AB60" s="138"/>
      <c r="AC60" s="138"/>
      <c r="AD60" s="138"/>
      <c r="AE60" s="138"/>
      <c r="AF60" s="138"/>
      <c r="AG60" s="138"/>
      <c r="AH60" s="138"/>
      <c r="AI60" s="138"/>
      <c r="AJ60" s="138"/>
      <c r="AK60" s="138"/>
      <c r="AL60" s="139"/>
    </row>
    <row r="61" spans="1:38" ht="22.5" customHeight="1">
      <c r="A61" s="141" t="s">
        <v>105</v>
      </c>
      <c r="B61" s="141" t="s">
        <v>256</v>
      </c>
      <c r="C61" s="153" t="s">
        <v>237</v>
      </c>
      <c r="D61" s="152" t="s">
        <v>71</v>
      </c>
      <c r="E61" s="139">
        <v>447129</v>
      </c>
      <c r="F61" s="151">
        <v>447129</v>
      </c>
      <c r="G61" s="137">
        <v>447129</v>
      </c>
      <c r="H61" s="138">
        <v>447129</v>
      </c>
      <c r="I61" s="139">
        <v>0</v>
      </c>
      <c r="J61" s="137">
        <v>0</v>
      </c>
      <c r="K61" s="138">
        <v>0</v>
      </c>
      <c r="L61" s="138">
        <v>0</v>
      </c>
      <c r="M61" s="139">
        <v>0</v>
      </c>
      <c r="N61" s="137">
        <v>0</v>
      </c>
      <c r="O61" s="139">
        <v>0</v>
      </c>
      <c r="P61" s="137"/>
      <c r="Q61" s="138"/>
      <c r="R61" s="138"/>
      <c r="S61" s="138"/>
      <c r="T61" s="138"/>
      <c r="U61" s="138"/>
      <c r="V61" s="138"/>
      <c r="W61" s="138"/>
      <c r="X61" s="138"/>
      <c r="Y61" s="138"/>
      <c r="Z61" s="138"/>
      <c r="AA61" s="138"/>
      <c r="AB61" s="138"/>
      <c r="AC61" s="138"/>
      <c r="AD61" s="138"/>
      <c r="AE61" s="138"/>
      <c r="AF61" s="138"/>
      <c r="AG61" s="138"/>
      <c r="AH61" s="138"/>
      <c r="AI61" s="138"/>
      <c r="AJ61" s="138"/>
      <c r="AK61" s="138"/>
      <c r="AL61" s="139"/>
    </row>
    <row r="62" spans="1:38" ht="22.5" customHeight="1">
      <c r="A62" s="141" t="s">
        <v>105</v>
      </c>
      <c r="B62" s="141" t="s">
        <v>256</v>
      </c>
      <c r="C62" s="153" t="s">
        <v>299</v>
      </c>
      <c r="D62" s="152" t="s">
        <v>71</v>
      </c>
      <c r="E62" s="139">
        <v>163000</v>
      </c>
      <c r="F62" s="151">
        <v>163000</v>
      </c>
      <c r="G62" s="137">
        <v>163000</v>
      </c>
      <c r="H62" s="138">
        <v>163000</v>
      </c>
      <c r="I62" s="139">
        <v>0</v>
      </c>
      <c r="J62" s="137">
        <v>0</v>
      </c>
      <c r="K62" s="138">
        <v>0</v>
      </c>
      <c r="L62" s="138">
        <v>0</v>
      </c>
      <c r="M62" s="139">
        <v>0</v>
      </c>
      <c r="N62" s="137">
        <v>0</v>
      </c>
      <c r="O62" s="139">
        <v>0</v>
      </c>
      <c r="P62" s="137"/>
      <c r="Q62" s="138"/>
      <c r="R62" s="138"/>
      <c r="S62" s="138"/>
      <c r="T62" s="138"/>
      <c r="U62" s="138"/>
      <c r="V62" s="138"/>
      <c r="W62" s="138"/>
      <c r="X62" s="138"/>
      <c r="Y62" s="138"/>
      <c r="Z62" s="138"/>
      <c r="AA62" s="138"/>
      <c r="AB62" s="138"/>
      <c r="AC62" s="138"/>
      <c r="AD62" s="138"/>
      <c r="AE62" s="138"/>
      <c r="AF62" s="138"/>
      <c r="AG62" s="138"/>
      <c r="AH62" s="138"/>
      <c r="AI62" s="138"/>
      <c r="AJ62" s="138"/>
      <c r="AK62" s="138"/>
      <c r="AL62" s="139"/>
    </row>
    <row r="63" spans="1:38" ht="22.5" customHeight="1">
      <c r="A63" s="141" t="s">
        <v>105</v>
      </c>
      <c r="B63" s="141" t="s">
        <v>256</v>
      </c>
      <c r="C63" s="153" t="s">
        <v>155</v>
      </c>
      <c r="D63" s="152" t="s">
        <v>71</v>
      </c>
      <c r="E63" s="139">
        <v>13102</v>
      </c>
      <c r="F63" s="151">
        <v>13102</v>
      </c>
      <c r="G63" s="137">
        <v>13102</v>
      </c>
      <c r="H63" s="138">
        <v>13102</v>
      </c>
      <c r="I63" s="139">
        <v>0</v>
      </c>
      <c r="J63" s="137">
        <v>0</v>
      </c>
      <c r="K63" s="138">
        <v>0</v>
      </c>
      <c r="L63" s="138">
        <v>0</v>
      </c>
      <c r="M63" s="139">
        <v>0</v>
      </c>
      <c r="N63" s="137">
        <v>0</v>
      </c>
      <c r="O63" s="139">
        <v>0</v>
      </c>
      <c r="P63" s="137"/>
      <c r="Q63" s="138"/>
      <c r="R63" s="138"/>
      <c r="S63" s="138"/>
      <c r="T63" s="138"/>
      <c r="U63" s="138"/>
      <c r="V63" s="138"/>
      <c r="W63" s="138"/>
      <c r="X63" s="138"/>
      <c r="Y63" s="138"/>
      <c r="Z63" s="138"/>
      <c r="AA63" s="138"/>
      <c r="AB63" s="138"/>
      <c r="AC63" s="138"/>
      <c r="AD63" s="138"/>
      <c r="AE63" s="138"/>
      <c r="AF63" s="138"/>
      <c r="AG63" s="138"/>
      <c r="AH63" s="138"/>
      <c r="AI63" s="138"/>
      <c r="AJ63" s="138"/>
      <c r="AK63" s="138"/>
      <c r="AL63" s="139"/>
    </row>
    <row r="64" spans="1:38" ht="22.5" customHeight="1">
      <c r="A64" s="141" t="s">
        <v>105</v>
      </c>
      <c r="B64" s="141" t="s">
        <v>256</v>
      </c>
      <c r="C64" s="153" t="s">
        <v>129</v>
      </c>
      <c r="D64" s="152" t="s">
        <v>71</v>
      </c>
      <c r="E64" s="139">
        <v>161375</v>
      </c>
      <c r="F64" s="151">
        <v>161375</v>
      </c>
      <c r="G64" s="137">
        <v>161375</v>
      </c>
      <c r="H64" s="138">
        <v>161375</v>
      </c>
      <c r="I64" s="139">
        <v>0</v>
      </c>
      <c r="J64" s="137">
        <v>0</v>
      </c>
      <c r="K64" s="138">
        <v>0</v>
      </c>
      <c r="L64" s="138">
        <v>0</v>
      </c>
      <c r="M64" s="139">
        <v>0</v>
      </c>
      <c r="N64" s="137">
        <v>0</v>
      </c>
      <c r="O64" s="139">
        <v>0</v>
      </c>
      <c r="P64" s="137"/>
      <c r="Q64" s="138"/>
      <c r="R64" s="138"/>
      <c r="S64" s="138"/>
      <c r="T64" s="138"/>
      <c r="U64" s="138"/>
      <c r="V64" s="138"/>
      <c r="W64" s="138"/>
      <c r="X64" s="138"/>
      <c r="Y64" s="138"/>
      <c r="Z64" s="138"/>
      <c r="AA64" s="138"/>
      <c r="AB64" s="138"/>
      <c r="AC64" s="138"/>
      <c r="AD64" s="138"/>
      <c r="AE64" s="138"/>
      <c r="AF64" s="138"/>
      <c r="AG64" s="138"/>
      <c r="AH64" s="138"/>
      <c r="AI64" s="138"/>
      <c r="AJ64" s="138"/>
      <c r="AK64" s="138"/>
      <c r="AL64" s="139"/>
    </row>
    <row r="65" spans="1:38" ht="22.5" customHeight="1">
      <c r="A65" s="141" t="s">
        <v>105</v>
      </c>
      <c r="B65" s="141" t="s">
        <v>256</v>
      </c>
      <c r="C65" s="153" t="s">
        <v>51</v>
      </c>
      <c r="D65" s="152" t="s">
        <v>71</v>
      </c>
      <c r="E65" s="139">
        <v>852694</v>
      </c>
      <c r="F65" s="151">
        <v>852694</v>
      </c>
      <c r="G65" s="137">
        <v>852694</v>
      </c>
      <c r="H65" s="138">
        <v>852694</v>
      </c>
      <c r="I65" s="139">
        <v>0</v>
      </c>
      <c r="J65" s="137">
        <v>0</v>
      </c>
      <c r="K65" s="138">
        <v>0</v>
      </c>
      <c r="L65" s="138">
        <v>0</v>
      </c>
      <c r="M65" s="139">
        <v>0</v>
      </c>
      <c r="N65" s="137">
        <v>0</v>
      </c>
      <c r="O65" s="139">
        <v>0</v>
      </c>
      <c r="P65" s="137"/>
      <c r="Q65" s="138"/>
      <c r="R65" s="138"/>
      <c r="S65" s="138"/>
      <c r="T65" s="138"/>
      <c r="U65" s="138"/>
      <c r="V65" s="138"/>
      <c r="W65" s="138"/>
      <c r="X65" s="138"/>
      <c r="Y65" s="138"/>
      <c r="Z65" s="138"/>
      <c r="AA65" s="138"/>
      <c r="AB65" s="138"/>
      <c r="AC65" s="138"/>
      <c r="AD65" s="138"/>
      <c r="AE65" s="138"/>
      <c r="AF65" s="138"/>
      <c r="AG65" s="138"/>
      <c r="AH65" s="138"/>
      <c r="AI65" s="138"/>
      <c r="AJ65" s="138"/>
      <c r="AK65" s="138"/>
      <c r="AL65" s="139"/>
    </row>
    <row r="66" spans="1:38" ht="22.5" customHeight="1">
      <c r="A66" s="141" t="s">
        <v>105</v>
      </c>
      <c r="B66" s="141" t="s">
        <v>256</v>
      </c>
      <c r="C66" s="153" t="s">
        <v>48</v>
      </c>
      <c r="D66" s="152" t="s">
        <v>71</v>
      </c>
      <c r="E66" s="139">
        <v>2362283</v>
      </c>
      <c r="F66" s="151">
        <v>2362283</v>
      </c>
      <c r="G66" s="137">
        <v>2362283</v>
      </c>
      <c r="H66" s="138">
        <v>2362283</v>
      </c>
      <c r="I66" s="139">
        <v>0</v>
      </c>
      <c r="J66" s="137">
        <v>0</v>
      </c>
      <c r="K66" s="138">
        <v>0</v>
      </c>
      <c r="L66" s="138">
        <v>0</v>
      </c>
      <c r="M66" s="139">
        <v>0</v>
      </c>
      <c r="N66" s="137">
        <v>0</v>
      </c>
      <c r="O66" s="139">
        <v>0</v>
      </c>
      <c r="P66" s="137"/>
      <c r="Q66" s="138"/>
      <c r="R66" s="138"/>
      <c r="S66" s="138"/>
      <c r="T66" s="138"/>
      <c r="U66" s="138"/>
      <c r="V66" s="138"/>
      <c r="W66" s="138"/>
      <c r="X66" s="138"/>
      <c r="Y66" s="138"/>
      <c r="Z66" s="138"/>
      <c r="AA66" s="138"/>
      <c r="AB66" s="138"/>
      <c r="AC66" s="138"/>
      <c r="AD66" s="138"/>
      <c r="AE66" s="138"/>
      <c r="AF66" s="138"/>
      <c r="AG66" s="138"/>
      <c r="AH66" s="138"/>
      <c r="AI66" s="138"/>
      <c r="AJ66" s="138"/>
      <c r="AK66" s="138"/>
      <c r="AL66" s="139"/>
    </row>
    <row r="67" spans="1:38" ht="22.5" customHeight="1">
      <c r="A67" s="141" t="s">
        <v>105</v>
      </c>
      <c r="B67" s="141" t="s">
        <v>25</v>
      </c>
      <c r="C67" s="153" t="s">
        <v>155</v>
      </c>
      <c r="D67" s="152" t="s">
        <v>181</v>
      </c>
      <c r="E67" s="139">
        <v>40000</v>
      </c>
      <c r="F67" s="151">
        <v>40000</v>
      </c>
      <c r="G67" s="137">
        <v>40000</v>
      </c>
      <c r="H67" s="138">
        <v>0</v>
      </c>
      <c r="I67" s="139">
        <v>40000</v>
      </c>
      <c r="J67" s="137">
        <v>0</v>
      </c>
      <c r="K67" s="138">
        <v>0</v>
      </c>
      <c r="L67" s="138">
        <v>0</v>
      </c>
      <c r="M67" s="139">
        <v>0</v>
      </c>
      <c r="N67" s="137">
        <v>0</v>
      </c>
      <c r="O67" s="139">
        <v>0</v>
      </c>
      <c r="P67" s="137"/>
      <c r="Q67" s="138"/>
      <c r="R67" s="138"/>
      <c r="S67" s="138"/>
      <c r="T67" s="138"/>
      <c r="U67" s="138"/>
      <c r="V67" s="138"/>
      <c r="W67" s="138"/>
      <c r="X67" s="138"/>
      <c r="Y67" s="138"/>
      <c r="Z67" s="138"/>
      <c r="AA67" s="138"/>
      <c r="AB67" s="138"/>
      <c r="AC67" s="138"/>
      <c r="AD67" s="138"/>
      <c r="AE67" s="138"/>
      <c r="AF67" s="138"/>
      <c r="AG67" s="138"/>
      <c r="AH67" s="138"/>
      <c r="AI67" s="138"/>
      <c r="AJ67" s="138"/>
      <c r="AK67" s="138"/>
      <c r="AL67" s="139"/>
    </row>
  </sheetData>
  <mergeCells count="8">
    <mergeCell ref="A2:AL2"/>
    <mergeCell ref="A3:D3"/>
    <mergeCell ref="C5:C6"/>
    <mergeCell ref="D5:D6"/>
    <mergeCell ref="E4:E6"/>
    <mergeCell ref="F5:F6"/>
    <mergeCell ref="P5:P6"/>
    <mergeCell ref="W5:W6"/>
  </mergeCells>
  <printOptions/>
  <pageMargins left="0.75" right="0.75" top="1" bottom="1" header="0.5" footer="0.5"/>
  <pageSetup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DH33"/>
  <sheetViews>
    <sheetView showGridLines="0" showZeros="0" workbookViewId="0" topLeftCell="A1">
      <selection activeCell="E28" sqref="E28"/>
    </sheetView>
  </sheetViews>
  <sheetFormatPr defaultColWidth="9.16015625" defaultRowHeight="12.75" customHeight="1"/>
  <cols>
    <col min="1" max="1" width="4.83203125" style="0" customWidth="1"/>
    <col min="2" max="3" width="3.66015625" style="0" customWidth="1"/>
    <col min="4" max="4" width="38" style="0" customWidth="1"/>
    <col min="5" max="6" width="14.66015625" style="0" customWidth="1"/>
    <col min="7" max="10" width="10.66015625" style="0" customWidth="1"/>
    <col min="11" max="11" width="11.66015625" style="0" customWidth="1"/>
    <col min="12" max="14" width="10.66015625" style="0" customWidth="1"/>
    <col min="15" max="18" width="12.16015625" style="0" customWidth="1"/>
    <col min="19" max="19" width="10.66015625" style="0" customWidth="1"/>
    <col min="20" max="20" width="13.83203125" style="0" customWidth="1"/>
    <col min="21" max="21" width="10.66015625" style="0" customWidth="1"/>
    <col min="22" max="26" width="12.16015625" style="0" customWidth="1"/>
    <col min="27" max="28" width="10.66015625" style="0" customWidth="1"/>
    <col min="29" max="29" width="12.16015625" style="0" customWidth="1"/>
    <col min="30" max="30" width="9.83203125" style="0" customWidth="1"/>
    <col min="31" max="34" width="10.66015625" style="0" customWidth="1"/>
    <col min="35" max="39" width="9.16015625" style="0" customWidth="1"/>
    <col min="40" max="112" width="10.66015625" style="0" customWidth="1"/>
  </cols>
  <sheetData>
    <row r="1" spans="1:111" ht="19.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56"/>
      <c r="AE1" s="56"/>
      <c r="DG1" s="59" t="s">
        <v>309</v>
      </c>
    </row>
    <row r="2" spans="1:111" ht="19.5" customHeight="1">
      <c r="A2" s="231" t="s">
        <v>142</v>
      </c>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row>
    <row r="3" spans="1:112" ht="19.5" customHeight="1">
      <c r="A3" s="238" t="s">
        <v>336</v>
      </c>
      <c r="B3" s="238"/>
      <c r="C3" s="238"/>
      <c r="D3" s="238"/>
      <c r="E3" s="54"/>
      <c r="F3" s="54"/>
      <c r="G3" s="54"/>
      <c r="H3" s="54"/>
      <c r="I3" s="54"/>
      <c r="J3" s="54"/>
      <c r="K3" s="54"/>
      <c r="L3" s="54"/>
      <c r="M3" s="54"/>
      <c r="N3" s="54"/>
      <c r="O3" s="54"/>
      <c r="P3" s="54"/>
      <c r="Q3" s="54"/>
      <c r="R3" s="54"/>
      <c r="S3" s="54"/>
      <c r="T3" s="54"/>
      <c r="U3" s="54"/>
      <c r="V3" s="54"/>
      <c r="W3" s="54"/>
      <c r="X3" s="54"/>
      <c r="Y3" s="54"/>
      <c r="Z3" s="54"/>
      <c r="AA3" s="54"/>
      <c r="AB3" s="54"/>
      <c r="AC3" s="54"/>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6" t="s">
        <v>22</v>
      </c>
      <c r="DH3" s="23"/>
    </row>
    <row r="4" spans="1:112" ht="19.5" customHeight="1">
      <c r="A4" s="259" t="s">
        <v>78</v>
      </c>
      <c r="B4" s="259"/>
      <c r="C4" s="259"/>
      <c r="D4" s="260"/>
      <c r="E4" s="234" t="s">
        <v>268</v>
      </c>
      <c r="F4" s="236" t="s">
        <v>177</v>
      </c>
      <c r="G4" s="236"/>
      <c r="H4" s="236"/>
      <c r="I4" s="236"/>
      <c r="J4" s="236"/>
      <c r="K4" s="236"/>
      <c r="L4" s="236"/>
      <c r="M4" s="236"/>
      <c r="N4" s="236"/>
      <c r="O4" s="236"/>
      <c r="P4" s="236"/>
      <c r="Q4" s="236"/>
      <c r="R4" s="236"/>
      <c r="S4" s="236"/>
      <c r="T4" s="236" t="s">
        <v>222</v>
      </c>
      <c r="U4" s="236"/>
      <c r="V4" s="236"/>
      <c r="W4" s="236"/>
      <c r="X4" s="236"/>
      <c r="Y4" s="236"/>
      <c r="Z4" s="236"/>
      <c r="AA4" s="236"/>
      <c r="AB4" s="236"/>
      <c r="AC4" s="236"/>
      <c r="AD4" s="236"/>
      <c r="AE4" s="236"/>
      <c r="AF4" s="236"/>
      <c r="AG4" s="236"/>
      <c r="AH4" s="236"/>
      <c r="AI4" s="236"/>
      <c r="AJ4" s="236"/>
      <c r="AK4" s="236"/>
      <c r="AL4" s="236"/>
      <c r="AM4" s="236"/>
      <c r="AN4" s="236"/>
      <c r="AO4" s="236"/>
      <c r="AP4" s="236"/>
      <c r="AQ4" s="236"/>
      <c r="AR4" s="236"/>
      <c r="AS4" s="236"/>
      <c r="AT4" s="236"/>
      <c r="AU4" s="236"/>
      <c r="AV4" s="236" t="s">
        <v>12</v>
      </c>
      <c r="AW4" s="236"/>
      <c r="AX4" s="236"/>
      <c r="AY4" s="236"/>
      <c r="AZ4" s="236"/>
      <c r="BA4" s="236"/>
      <c r="BB4" s="236"/>
      <c r="BC4" s="236"/>
      <c r="BD4" s="236"/>
      <c r="BE4" s="236"/>
      <c r="BF4" s="236"/>
      <c r="BG4" s="236"/>
      <c r="BH4" s="236" t="s">
        <v>264</v>
      </c>
      <c r="BI4" s="236"/>
      <c r="BJ4" s="236"/>
      <c r="BK4" s="236"/>
      <c r="BL4" s="236"/>
      <c r="BM4" s="236" t="s">
        <v>6</v>
      </c>
      <c r="BN4" s="236"/>
      <c r="BO4" s="236"/>
      <c r="BP4" s="236"/>
      <c r="BQ4" s="236"/>
      <c r="BR4" s="236"/>
      <c r="BS4" s="236"/>
      <c r="BT4" s="236"/>
      <c r="BU4" s="236"/>
      <c r="BV4" s="236"/>
      <c r="BW4" s="236"/>
      <c r="BX4" s="236"/>
      <c r="BY4" s="236"/>
      <c r="BZ4" s="236" t="s">
        <v>193</v>
      </c>
      <c r="CA4" s="236"/>
      <c r="CB4" s="236"/>
      <c r="CC4" s="236"/>
      <c r="CD4" s="236"/>
      <c r="CE4" s="236"/>
      <c r="CF4" s="236"/>
      <c r="CG4" s="236"/>
      <c r="CH4" s="236"/>
      <c r="CI4" s="236"/>
      <c r="CJ4" s="236"/>
      <c r="CK4" s="236"/>
      <c r="CL4" s="236"/>
      <c r="CM4" s="236"/>
      <c r="CN4" s="236"/>
      <c r="CO4" s="236"/>
      <c r="CP4" s="236"/>
      <c r="CQ4" s="236" t="s">
        <v>239</v>
      </c>
      <c r="CR4" s="236"/>
      <c r="CS4" s="236"/>
      <c r="CT4" s="236" t="s">
        <v>290</v>
      </c>
      <c r="CU4" s="236"/>
      <c r="CV4" s="236"/>
      <c r="CW4" s="236"/>
      <c r="CX4" s="236"/>
      <c r="CY4" s="236"/>
      <c r="CZ4" s="236" t="s">
        <v>136</v>
      </c>
      <c r="DA4" s="236"/>
      <c r="DB4" s="236"/>
      <c r="DC4" s="236" t="s">
        <v>10</v>
      </c>
      <c r="DD4" s="236"/>
      <c r="DE4" s="236"/>
      <c r="DF4" s="236"/>
      <c r="DG4" s="236"/>
      <c r="DH4" s="23"/>
    </row>
    <row r="5" spans="1:112" ht="19.5" customHeight="1">
      <c r="A5" s="121" t="s">
        <v>344</v>
      </c>
      <c r="B5" s="121"/>
      <c r="C5" s="120"/>
      <c r="D5" s="239" t="s">
        <v>306</v>
      </c>
      <c r="E5" s="234"/>
      <c r="F5" s="234" t="s">
        <v>177</v>
      </c>
      <c r="G5" s="234" t="s">
        <v>298</v>
      </c>
      <c r="H5" s="234" t="s">
        <v>95</v>
      </c>
      <c r="I5" s="234" t="s">
        <v>126</v>
      </c>
      <c r="J5" s="234" t="s">
        <v>175</v>
      </c>
      <c r="K5" s="234" t="s">
        <v>152</v>
      </c>
      <c r="L5" s="234" t="s">
        <v>5</v>
      </c>
      <c r="M5" s="234" t="s">
        <v>33</v>
      </c>
      <c r="N5" s="234" t="s">
        <v>253</v>
      </c>
      <c r="O5" s="234" t="s">
        <v>319</v>
      </c>
      <c r="P5" s="234" t="s">
        <v>40</v>
      </c>
      <c r="Q5" s="234" t="s">
        <v>30</v>
      </c>
      <c r="R5" s="234" t="s">
        <v>305</v>
      </c>
      <c r="S5" s="234" t="s">
        <v>334</v>
      </c>
      <c r="T5" s="234" t="s">
        <v>222</v>
      </c>
      <c r="U5" s="234" t="s">
        <v>280</v>
      </c>
      <c r="V5" s="234" t="s">
        <v>101</v>
      </c>
      <c r="W5" s="234" t="s">
        <v>92</v>
      </c>
      <c r="X5" s="234" t="s">
        <v>172</v>
      </c>
      <c r="Y5" s="234" t="s">
        <v>335</v>
      </c>
      <c r="Z5" s="234" t="s">
        <v>236</v>
      </c>
      <c r="AA5" s="234" t="s">
        <v>123</v>
      </c>
      <c r="AB5" s="234" t="s">
        <v>43</v>
      </c>
      <c r="AC5" s="234" t="s">
        <v>246</v>
      </c>
      <c r="AD5" s="234" t="s">
        <v>109</v>
      </c>
      <c r="AE5" s="234" t="s">
        <v>47</v>
      </c>
      <c r="AF5" s="234" t="s">
        <v>232</v>
      </c>
      <c r="AG5" s="234" t="s">
        <v>88</v>
      </c>
      <c r="AH5" s="234" t="s">
        <v>248</v>
      </c>
      <c r="AI5" s="234" t="s">
        <v>188</v>
      </c>
      <c r="AJ5" s="234" t="s">
        <v>163</v>
      </c>
      <c r="AK5" s="234" t="s">
        <v>161</v>
      </c>
      <c r="AL5" s="234" t="s">
        <v>343</v>
      </c>
      <c r="AM5" s="234" t="s">
        <v>324</v>
      </c>
      <c r="AN5" s="234" t="s">
        <v>314</v>
      </c>
      <c r="AO5" s="234" t="s">
        <v>194</v>
      </c>
      <c r="AP5" s="234" t="s">
        <v>229</v>
      </c>
      <c r="AQ5" s="234" t="s">
        <v>80</v>
      </c>
      <c r="AR5" s="234" t="s">
        <v>340</v>
      </c>
      <c r="AS5" s="234" t="s">
        <v>223</v>
      </c>
      <c r="AT5" s="234" t="s">
        <v>345</v>
      </c>
      <c r="AU5" s="234" t="s">
        <v>258</v>
      </c>
      <c r="AV5" s="234" t="s">
        <v>12</v>
      </c>
      <c r="AW5" s="234" t="s">
        <v>17</v>
      </c>
      <c r="AX5" s="234" t="s">
        <v>342</v>
      </c>
      <c r="AY5" s="234" t="s">
        <v>318</v>
      </c>
      <c r="AZ5" s="234" t="s">
        <v>220</v>
      </c>
      <c r="BA5" s="234" t="s">
        <v>4</v>
      </c>
      <c r="BB5" s="234" t="s">
        <v>62</v>
      </c>
      <c r="BC5" s="234" t="s">
        <v>238</v>
      </c>
      <c r="BD5" s="234" t="s">
        <v>21</v>
      </c>
      <c r="BE5" s="234" t="s">
        <v>226</v>
      </c>
      <c r="BF5" s="234" t="s">
        <v>199</v>
      </c>
      <c r="BG5" s="234" t="s">
        <v>271</v>
      </c>
      <c r="BH5" s="234" t="s">
        <v>264</v>
      </c>
      <c r="BI5" s="234" t="s">
        <v>61</v>
      </c>
      <c r="BJ5" s="234" t="s">
        <v>32</v>
      </c>
      <c r="BK5" s="234" t="s">
        <v>86</v>
      </c>
      <c r="BL5" s="234" t="s">
        <v>328</v>
      </c>
      <c r="BM5" s="234" t="s">
        <v>6</v>
      </c>
      <c r="BN5" s="234" t="s">
        <v>174</v>
      </c>
      <c r="BO5" s="234" t="s">
        <v>327</v>
      </c>
      <c r="BP5" s="234" t="s">
        <v>69</v>
      </c>
      <c r="BQ5" s="234" t="s">
        <v>134</v>
      </c>
      <c r="BR5" s="234" t="s">
        <v>67</v>
      </c>
      <c r="BS5" s="234" t="s">
        <v>285</v>
      </c>
      <c r="BT5" s="234" t="s">
        <v>300</v>
      </c>
      <c r="BU5" s="234" t="s">
        <v>55</v>
      </c>
      <c r="BV5" s="234" t="s">
        <v>304</v>
      </c>
      <c r="BW5" s="234" t="s">
        <v>139</v>
      </c>
      <c r="BX5" s="234" t="s">
        <v>159</v>
      </c>
      <c r="BY5" s="234" t="s">
        <v>117</v>
      </c>
      <c r="BZ5" s="234" t="s">
        <v>193</v>
      </c>
      <c r="CA5" s="234" t="s">
        <v>296</v>
      </c>
      <c r="CB5" s="234" t="s">
        <v>311</v>
      </c>
      <c r="CC5" s="234" t="s">
        <v>310</v>
      </c>
      <c r="CD5" s="234" t="s">
        <v>3</v>
      </c>
      <c r="CE5" s="234" t="s">
        <v>317</v>
      </c>
      <c r="CF5" s="234" t="s">
        <v>37</v>
      </c>
      <c r="CG5" s="234" t="s">
        <v>166</v>
      </c>
      <c r="CH5" s="234" t="s">
        <v>218</v>
      </c>
      <c r="CI5" s="234" t="s">
        <v>162</v>
      </c>
      <c r="CJ5" s="234" t="s">
        <v>104</v>
      </c>
      <c r="CK5" s="234" t="s">
        <v>97</v>
      </c>
      <c r="CL5" s="234" t="s">
        <v>270</v>
      </c>
      <c r="CM5" s="234" t="s">
        <v>228</v>
      </c>
      <c r="CN5" s="234" t="s">
        <v>39</v>
      </c>
      <c r="CO5" s="234" t="s">
        <v>242</v>
      </c>
      <c r="CP5" s="234" t="s">
        <v>56</v>
      </c>
      <c r="CQ5" s="234" t="s">
        <v>301</v>
      </c>
      <c r="CR5" s="234" t="s">
        <v>252</v>
      </c>
      <c r="CS5" s="234" t="s">
        <v>127</v>
      </c>
      <c r="CT5" s="234" t="s">
        <v>290</v>
      </c>
      <c r="CU5" s="234" t="s">
        <v>252</v>
      </c>
      <c r="CV5" s="234" t="s">
        <v>100</v>
      </c>
      <c r="CW5" s="234" t="s">
        <v>113</v>
      </c>
      <c r="CX5" s="234" t="s">
        <v>251</v>
      </c>
      <c r="CY5" s="234" t="s">
        <v>127</v>
      </c>
      <c r="CZ5" s="234" t="s">
        <v>136</v>
      </c>
      <c r="DA5" s="234" t="s">
        <v>124</v>
      </c>
      <c r="DB5" s="234" t="s">
        <v>110</v>
      </c>
      <c r="DC5" s="234" t="s">
        <v>10</v>
      </c>
      <c r="DD5" s="234" t="s">
        <v>212</v>
      </c>
      <c r="DE5" s="234" t="s">
        <v>57</v>
      </c>
      <c r="DF5" s="234" t="s">
        <v>263</v>
      </c>
      <c r="DG5" s="234" t="s">
        <v>10</v>
      </c>
      <c r="DH5" s="23"/>
    </row>
    <row r="6" spans="1:112" ht="30.75" customHeight="1">
      <c r="A6" s="13" t="s">
        <v>130</v>
      </c>
      <c r="B6" s="13" t="s">
        <v>235</v>
      </c>
      <c r="C6" s="13" t="s">
        <v>230</v>
      </c>
      <c r="D6" s="240"/>
      <c r="E6" s="234"/>
      <c r="F6" s="234"/>
      <c r="G6" s="234"/>
      <c r="H6" s="234"/>
      <c r="I6" s="234"/>
      <c r="J6" s="234"/>
      <c r="K6" s="234"/>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34"/>
      <c r="AQ6" s="234"/>
      <c r="AR6" s="234"/>
      <c r="AS6" s="234"/>
      <c r="AT6" s="234"/>
      <c r="AU6" s="234"/>
      <c r="AV6" s="234"/>
      <c r="AW6" s="234"/>
      <c r="AX6" s="234"/>
      <c r="AY6" s="234"/>
      <c r="AZ6" s="234"/>
      <c r="BA6" s="234"/>
      <c r="BB6" s="234"/>
      <c r="BC6" s="234"/>
      <c r="BD6" s="234"/>
      <c r="BE6" s="234"/>
      <c r="BF6" s="234"/>
      <c r="BG6" s="234"/>
      <c r="BH6" s="234"/>
      <c r="BI6" s="234"/>
      <c r="BJ6" s="234"/>
      <c r="BK6" s="234"/>
      <c r="BL6" s="234"/>
      <c r="BM6" s="234"/>
      <c r="BN6" s="234"/>
      <c r="BO6" s="234"/>
      <c r="BP6" s="234"/>
      <c r="BQ6" s="234"/>
      <c r="BR6" s="234"/>
      <c r="BS6" s="234"/>
      <c r="BT6" s="234"/>
      <c r="BU6" s="234"/>
      <c r="BV6" s="234"/>
      <c r="BW6" s="234"/>
      <c r="BX6" s="234"/>
      <c r="BY6" s="234"/>
      <c r="BZ6" s="234"/>
      <c r="CA6" s="234"/>
      <c r="CB6" s="234"/>
      <c r="CC6" s="234"/>
      <c r="CD6" s="234"/>
      <c r="CE6" s="234"/>
      <c r="CF6" s="234"/>
      <c r="CG6" s="234"/>
      <c r="CH6" s="234"/>
      <c r="CI6" s="234"/>
      <c r="CJ6" s="234"/>
      <c r="CK6" s="234"/>
      <c r="CL6" s="234"/>
      <c r="CM6" s="234"/>
      <c r="CN6" s="234"/>
      <c r="CO6" s="234"/>
      <c r="CP6" s="234"/>
      <c r="CQ6" s="234"/>
      <c r="CR6" s="234"/>
      <c r="CS6" s="234"/>
      <c r="CT6" s="234"/>
      <c r="CU6" s="234"/>
      <c r="CV6" s="234"/>
      <c r="CW6" s="234"/>
      <c r="CX6" s="234"/>
      <c r="CY6" s="234"/>
      <c r="CZ6" s="234"/>
      <c r="DA6" s="234"/>
      <c r="DB6" s="234"/>
      <c r="DC6" s="234"/>
      <c r="DD6" s="234"/>
      <c r="DE6" s="234"/>
      <c r="DF6" s="234"/>
      <c r="DG6" s="234"/>
      <c r="DH6" s="23"/>
    </row>
    <row r="7" spans="1:112" s="122" customFormat="1" ht="19.5" customHeight="1">
      <c r="A7" s="141"/>
      <c r="B7" s="141"/>
      <c r="C7" s="141"/>
      <c r="D7" s="154" t="s">
        <v>75</v>
      </c>
      <c r="E7" s="139">
        <v>49260098.92</v>
      </c>
      <c r="F7" s="139">
        <v>32015510</v>
      </c>
      <c r="G7" s="139">
        <v>8323164</v>
      </c>
      <c r="H7" s="139">
        <v>9398560</v>
      </c>
      <c r="I7" s="139">
        <v>355010</v>
      </c>
      <c r="J7" s="139">
        <v>0</v>
      </c>
      <c r="K7" s="139">
        <v>5140390</v>
      </c>
      <c r="L7" s="139">
        <v>2623459</v>
      </c>
      <c r="M7" s="139">
        <v>0</v>
      </c>
      <c r="N7" s="139">
        <v>1740860</v>
      </c>
      <c r="O7" s="139">
        <v>156000</v>
      </c>
      <c r="P7" s="139">
        <v>179918</v>
      </c>
      <c r="Q7" s="139">
        <v>2811836</v>
      </c>
      <c r="R7" s="139">
        <v>0</v>
      </c>
      <c r="S7" s="139">
        <v>1286313</v>
      </c>
      <c r="T7" s="139">
        <v>12839754.92</v>
      </c>
      <c r="U7" s="139">
        <v>464220</v>
      </c>
      <c r="V7" s="139">
        <v>30000</v>
      </c>
      <c r="W7" s="139">
        <v>0</v>
      </c>
      <c r="X7" s="139">
        <v>0</v>
      </c>
      <c r="Y7" s="139">
        <v>63180</v>
      </c>
      <c r="Z7" s="139">
        <v>157950</v>
      </c>
      <c r="AA7" s="139">
        <v>181914</v>
      </c>
      <c r="AB7" s="139">
        <v>0</v>
      </c>
      <c r="AC7" s="139">
        <v>600000</v>
      </c>
      <c r="AD7" s="139">
        <v>1451240</v>
      </c>
      <c r="AE7" s="139">
        <v>0</v>
      </c>
      <c r="AF7" s="139">
        <v>41000</v>
      </c>
      <c r="AG7" s="139">
        <v>0</v>
      </c>
      <c r="AH7" s="139">
        <v>0</v>
      </c>
      <c r="AI7" s="139">
        <v>0</v>
      </c>
      <c r="AJ7" s="139">
        <v>96625</v>
      </c>
      <c r="AK7" s="139">
        <v>0</v>
      </c>
      <c r="AL7" s="139">
        <v>0</v>
      </c>
      <c r="AM7" s="139">
        <v>0</v>
      </c>
      <c r="AN7" s="139">
        <v>298000</v>
      </c>
      <c r="AO7" s="139">
        <v>40000</v>
      </c>
      <c r="AP7" s="139">
        <v>464342.48</v>
      </c>
      <c r="AQ7" s="139">
        <v>393936</v>
      </c>
      <c r="AR7" s="139">
        <v>362130</v>
      </c>
      <c r="AS7" s="139">
        <v>1181600</v>
      </c>
      <c r="AT7" s="139">
        <v>0</v>
      </c>
      <c r="AU7" s="139">
        <v>7013617.44</v>
      </c>
      <c r="AV7" s="139">
        <v>4404834</v>
      </c>
      <c r="AW7" s="139">
        <v>735732</v>
      </c>
      <c r="AX7" s="139">
        <v>3346782</v>
      </c>
      <c r="AY7" s="139">
        <v>0</v>
      </c>
      <c r="AZ7" s="139">
        <v>0</v>
      </c>
      <c r="BA7" s="139">
        <v>103920</v>
      </c>
      <c r="BB7" s="139">
        <v>0</v>
      </c>
      <c r="BC7" s="139">
        <v>178400</v>
      </c>
      <c r="BD7" s="139">
        <v>0</v>
      </c>
      <c r="BE7" s="139">
        <v>0</v>
      </c>
      <c r="BF7" s="139">
        <v>0</v>
      </c>
      <c r="BG7" s="139">
        <v>40000</v>
      </c>
      <c r="BH7" s="139">
        <v>0</v>
      </c>
      <c r="BI7" s="139">
        <v>0</v>
      </c>
      <c r="BJ7" s="139">
        <v>0</v>
      </c>
      <c r="BK7" s="139">
        <v>0</v>
      </c>
      <c r="BL7" s="139">
        <v>0</v>
      </c>
      <c r="BM7" s="139">
        <v>0</v>
      </c>
      <c r="BN7" s="139">
        <v>0</v>
      </c>
      <c r="BO7" s="139">
        <v>0</v>
      </c>
      <c r="BP7" s="139">
        <v>0</v>
      </c>
      <c r="BQ7" s="139">
        <v>0</v>
      </c>
      <c r="BR7" s="139">
        <v>0</v>
      </c>
      <c r="BS7" s="139">
        <v>0</v>
      </c>
      <c r="BT7" s="139">
        <v>0</v>
      </c>
      <c r="BU7" s="139">
        <v>0</v>
      </c>
      <c r="BV7" s="139">
        <v>0</v>
      </c>
      <c r="BW7" s="139">
        <v>0</v>
      </c>
      <c r="BX7" s="139">
        <v>0</v>
      </c>
      <c r="BY7" s="139">
        <v>0</v>
      </c>
      <c r="BZ7" s="139">
        <v>0</v>
      </c>
      <c r="CA7" s="139">
        <v>0</v>
      </c>
      <c r="CB7" s="139">
        <v>0</v>
      </c>
      <c r="CC7" s="139">
        <v>0</v>
      </c>
      <c r="CD7" s="139">
        <v>0</v>
      </c>
      <c r="CE7" s="139">
        <v>0</v>
      </c>
      <c r="CF7" s="139">
        <v>0</v>
      </c>
      <c r="CG7" s="139">
        <v>0</v>
      </c>
      <c r="CH7" s="139">
        <v>0</v>
      </c>
      <c r="CI7" s="139">
        <v>0</v>
      </c>
      <c r="CJ7" s="139">
        <v>0</v>
      </c>
      <c r="CK7" s="139">
        <v>0</v>
      </c>
      <c r="CL7" s="139">
        <v>0</v>
      </c>
      <c r="CM7" s="139">
        <v>0</v>
      </c>
      <c r="CN7" s="139">
        <v>0</v>
      </c>
      <c r="CO7" s="139">
        <v>0</v>
      </c>
      <c r="CP7" s="139">
        <v>0</v>
      </c>
      <c r="CQ7" s="139">
        <v>0</v>
      </c>
      <c r="CR7" s="139">
        <v>0</v>
      </c>
      <c r="CS7" s="139">
        <v>0</v>
      </c>
      <c r="CT7" s="139">
        <v>0</v>
      </c>
      <c r="CU7" s="139">
        <v>0</v>
      </c>
      <c r="CV7" s="139">
        <v>0</v>
      </c>
      <c r="CW7" s="139">
        <v>0</v>
      </c>
      <c r="CX7" s="139">
        <v>0</v>
      </c>
      <c r="CY7" s="139">
        <v>0</v>
      </c>
      <c r="CZ7" s="139">
        <v>0</v>
      </c>
      <c r="DA7" s="139">
        <v>0</v>
      </c>
      <c r="DB7" s="139">
        <v>0</v>
      </c>
      <c r="DC7" s="139">
        <v>0</v>
      </c>
      <c r="DD7" s="139">
        <v>0</v>
      </c>
      <c r="DE7" s="139">
        <v>0</v>
      </c>
      <c r="DF7" s="139">
        <v>0</v>
      </c>
      <c r="DG7" s="139">
        <v>0</v>
      </c>
      <c r="DH7" s="123"/>
    </row>
    <row r="8" spans="1:112" ht="19.5" customHeight="1">
      <c r="A8" s="141" t="s">
        <v>76</v>
      </c>
      <c r="B8" s="141" t="s">
        <v>256</v>
      </c>
      <c r="C8" s="141" t="s">
        <v>259</v>
      </c>
      <c r="D8" s="154" t="s">
        <v>337</v>
      </c>
      <c r="E8" s="139">
        <v>4367379.76</v>
      </c>
      <c r="F8" s="139">
        <v>0</v>
      </c>
      <c r="G8" s="139">
        <v>0</v>
      </c>
      <c r="H8" s="139">
        <v>0</v>
      </c>
      <c r="I8" s="139">
        <v>0</v>
      </c>
      <c r="J8" s="139">
        <v>0</v>
      </c>
      <c r="K8" s="139">
        <v>0</v>
      </c>
      <c r="L8" s="139">
        <v>0</v>
      </c>
      <c r="M8" s="139">
        <v>0</v>
      </c>
      <c r="N8" s="139">
        <v>0</v>
      </c>
      <c r="O8" s="139">
        <v>0</v>
      </c>
      <c r="P8" s="139">
        <v>0</v>
      </c>
      <c r="Q8" s="139">
        <v>0</v>
      </c>
      <c r="R8" s="139">
        <v>0</v>
      </c>
      <c r="S8" s="139">
        <v>0</v>
      </c>
      <c r="T8" s="139">
        <v>433051.76</v>
      </c>
      <c r="U8" s="139">
        <v>0</v>
      </c>
      <c r="V8" s="139">
        <v>0</v>
      </c>
      <c r="W8" s="139">
        <v>0</v>
      </c>
      <c r="X8" s="139">
        <v>0</v>
      </c>
      <c r="Y8" s="139">
        <v>0</v>
      </c>
      <c r="Z8" s="139">
        <v>0</v>
      </c>
      <c r="AA8" s="139">
        <v>0</v>
      </c>
      <c r="AB8" s="139">
        <v>0</v>
      </c>
      <c r="AC8" s="139">
        <v>0</v>
      </c>
      <c r="AD8" s="139">
        <v>0</v>
      </c>
      <c r="AE8" s="139">
        <v>0</v>
      </c>
      <c r="AF8" s="139">
        <v>0</v>
      </c>
      <c r="AG8" s="139">
        <v>0</v>
      </c>
      <c r="AH8" s="139">
        <v>0</v>
      </c>
      <c r="AI8" s="139">
        <v>0</v>
      </c>
      <c r="AJ8" s="139">
        <v>0</v>
      </c>
      <c r="AK8" s="139">
        <v>0</v>
      </c>
      <c r="AL8" s="139">
        <v>0</v>
      </c>
      <c r="AM8" s="139">
        <v>0</v>
      </c>
      <c r="AN8" s="139">
        <v>0</v>
      </c>
      <c r="AO8" s="139">
        <v>0</v>
      </c>
      <c r="AP8" s="139">
        <v>0</v>
      </c>
      <c r="AQ8" s="139">
        <v>97417</v>
      </c>
      <c r="AR8" s="139">
        <v>0</v>
      </c>
      <c r="AS8" s="139">
        <v>0</v>
      </c>
      <c r="AT8" s="139">
        <v>0</v>
      </c>
      <c r="AU8" s="139">
        <v>335634.76</v>
      </c>
      <c r="AV8" s="139">
        <v>3934328</v>
      </c>
      <c r="AW8" s="139">
        <v>735732</v>
      </c>
      <c r="AX8" s="139">
        <v>2939476</v>
      </c>
      <c r="AY8" s="139">
        <v>0</v>
      </c>
      <c r="AZ8" s="139">
        <v>0</v>
      </c>
      <c r="BA8" s="139">
        <v>103920</v>
      </c>
      <c r="BB8" s="139">
        <v>0</v>
      </c>
      <c r="BC8" s="139">
        <v>155200</v>
      </c>
      <c r="BD8" s="139">
        <v>0</v>
      </c>
      <c r="BE8" s="139">
        <v>0</v>
      </c>
      <c r="BF8" s="139">
        <v>0</v>
      </c>
      <c r="BG8" s="139">
        <v>0</v>
      </c>
      <c r="BH8" s="139">
        <v>0</v>
      </c>
      <c r="BI8" s="139">
        <v>0</v>
      </c>
      <c r="BJ8" s="139">
        <v>0</v>
      </c>
      <c r="BK8" s="139">
        <v>0</v>
      </c>
      <c r="BL8" s="139">
        <v>0</v>
      </c>
      <c r="BM8" s="139">
        <v>0</v>
      </c>
      <c r="BN8" s="139">
        <v>0</v>
      </c>
      <c r="BO8" s="139">
        <v>0</v>
      </c>
      <c r="BP8" s="139">
        <v>0</v>
      </c>
      <c r="BQ8" s="139">
        <v>0</v>
      </c>
      <c r="BR8" s="139">
        <v>0</v>
      </c>
      <c r="BS8" s="139">
        <v>0</v>
      </c>
      <c r="BT8" s="139">
        <v>0</v>
      </c>
      <c r="BU8" s="139">
        <v>0</v>
      </c>
      <c r="BV8" s="139">
        <v>0</v>
      </c>
      <c r="BW8" s="139">
        <v>0</v>
      </c>
      <c r="BX8" s="139">
        <v>0</v>
      </c>
      <c r="BY8" s="139">
        <v>0</v>
      </c>
      <c r="BZ8" s="139">
        <v>0</v>
      </c>
      <c r="CA8" s="139">
        <v>0</v>
      </c>
      <c r="CB8" s="139">
        <v>0</v>
      </c>
      <c r="CC8" s="139">
        <v>0</v>
      </c>
      <c r="CD8" s="139">
        <v>0</v>
      </c>
      <c r="CE8" s="139">
        <v>0</v>
      </c>
      <c r="CF8" s="139">
        <v>0</v>
      </c>
      <c r="CG8" s="139">
        <v>0</v>
      </c>
      <c r="CH8" s="139">
        <v>0</v>
      </c>
      <c r="CI8" s="139">
        <v>0</v>
      </c>
      <c r="CJ8" s="139">
        <v>0</v>
      </c>
      <c r="CK8" s="139">
        <v>0</v>
      </c>
      <c r="CL8" s="139">
        <v>0</v>
      </c>
      <c r="CM8" s="139">
        <v>0</v>
      </c>
      <c r="CN8" s="139">
        <v>0</v>
      </c>
      <c r="CO8" s="139">
        <v>0</v>
      </c>
      <c r="CP8" s="139">
        <v>0</v>
      </c>
      <c r="CQ8" s="139">
        <v>0</v>
      </c>
      <c r="CR8" s="139">
        <v>0</v>
      </c>
      <c r="CS8" s="139">
        <v>0</v>
      </c>
      <c r="CT8" s="139">
        <v>0</v>
      </c>
      <c r="CU8" s="139">
        <v>0</v>
      </c>
      <c r="CV8" s="139">
        <v>0</v>
      </c>
      <c r="CW8" s="139">
        <v>0</v>
      </c>
      <c r="CX8" s="139">
        <v>0</v>
      </c>
      <c r="CY8" s="139">
        <v>0</v>
      </c>
      <c r="CZ8" s="139">
        <v>0</v>
      </c>
      <c r="DA8" s="139">
        <v>0</v>
      </c>
      <c r="DB8" s="139">
        <v>0</v>
      </c>
      <c r="DC8" s="139">
        <v>0</v>
      </c>
      <c r="DD8" s="139">
        <v>0</v>
      </c>
      <c r="DE8" s="139">
        <v>0</v>
      </c>
      <c r="DF8" s="139">
        <v>0</v>
      </c>
      <c r="DG8" s="139">
        <v>0</v>
      </c>
      <c r="DH8" s="27"/>
    </row>
    <row r="9" spans="1:112" ht="19.5" customHeight="1">
      <c r="A9" s="141" t="s">
        <v>76</v>
      </c>
      <c r="B9" s="141" t="s">
        <v>256</v>
      </c>
      <c r="C9" s="141" t="s">
        <v>173</v>
      </c>
      <c r="D9" s="154" t="s">
        <v>308</v>
      </c>
      <c r="E9" s="139">
        <v>146079.68</v>
      </c>
      <c r="F9" s="139">
        <v>6400</v>
      </c>
      <c r="G9" s="139">
        <v>0</v>
      </c>
      <c r="H9" s="139">
        <v>0</v>
      </c>
      <c r="I9" s="139">
        <v>0</v>
      </c>
      <c r="J9" s="139">
        <v>0</v>
      </c>
      <c r="K9" s="139">
        <v>0</v>
      </c>
      <c r="L9" s="139">
        <v>0</v>
      </c>
      <c r="M9" s="139">
        <v>0</v>
      </c>
      <c r="N9" s="139">
        <v>0</v>
      </c>
      <c r="O9" s="139">
        <v>6400</v>
      </c>
      <c r="P9" s="139">
        <v>0</v>
      </c>
      <c r="Q9" s="139">
        <v>0</v>
      </c>
      <c r="R9" s="139">
        <v>0</v>
      </c>
      <c r="S9" s="139">
        <v>0</v>
      </c>
      <c r="T9" s="139">
        <v>139679.68</v>
      </c>
      <c r="U9" s="139">
        <v>0</v>
      </c>
      <c r="V9" s="139">
        <v>0</v>
      </c>
      <c r="W9" s="139">
        <v>0</v>
      </c>
      <c r="X9" s="139">
        <v>0</v>
      </c>
      <c r="Y9" s="139">
        <v>0</v>
      </c>
      <c r="Z9" s="139">
        <v>0</v>
      </c>
      <c r="AA9" s="139">
        <v>0</v>
      </c>
      <c r="AB9" s="139">
        <v>0</v>
      </c>
      <c r="AC9" s="139">
        <v>0</v>
      </c>
      <c r="AD9" s="139">
        <v>0</v>
      </c>
      <c r="AE9" s="139">
        <v>0</v>
      </c>
      <c r="AF9" s="139">
        <v>0</v>
      </c>
      <c r="AG9" s="139">
        <v>0</v>
      </c>
      <c r="AH9" s="139">
        <v>0</v>
      </c>
      <c r="AI9" s="139">
        <v>0</v>
      </c>
      <c r="AJ9" s="139">
        <v>0</v>
      </c>
      <c r="AK9" s="139">
        <v>0</v>
      </c>
      <c r="AL9" s="139">
        <v>0</v>
      </c>
      <c r="AM9" s="139">
        <v>0</v>
      </c>
      <c r="AN9" s="139">
        <v>0</v>
      </c>
      <c r="AO9" s="139">
        <v>0</v>
      </c>
      <c r="AP9" s="139">
        <v>0</v>
      </c>
      <c r="AQ9" s="139">
        <v>28425</v>
      </c>
      <c r="AR9" s="139">
        <v>0</v>
      </c>
      <c r="AS9" s="139">
        <v>0</v>
      </c>
      <c r="AT9" s="139">
        <v>0</v>
      </c>
      <c r="AU9" s="139">
        <v>111254.68</v>
      </c>
      <c r="AV9" s="139">
        <v>0</v>
      </c>
      <c r="AW9" s="139">
        <v>0</v>
      </c>
      <c r="AX9" s="139">
        <v>0</v>
      </c>
      <c r="AY9" s="139">
        <v>0</v>
      </c>
      <c r="AZ9" s="139">
        <v>0</v>
      </c>
      <c r="BA9" s="139">
        <v>0</v>
      </c>
      <c r="BB9" s="139">
        <v>0</v>
      </c>
      <c r="BC9" s="139">
        <v>0</v>
      </c>
      <c r="BD9" s="139">
        <v>0</v>
      </c>
      <c r="BE9" s="139">
        <v>0</v>
      </c>
      <c r="BF9" s="139">
        <v>0</v>
      </c>
      <c r="BG9" s="139">
        <v>0</v>
      </c>
      <c r="BH9" s="139">
        <v>0</v>
      </c>
      <c r="BI9" s="139">
        <v>0</v>
      </c>
      <c r="BJ9" s="139">
        <v>0</v>
      </c>
      <c r="BK9" s="139">
        <v>0</v>
      </c>
      <c r="BL9" s="139">
        <v>0</v>
      </c>
      <c r="BM9" s="139">
        <v>0</v>
      </c>
      <c r="BN9" s="139">
        <v>0</v>
      </c>
      <c r="BO9" s="139">
        <v>0</v>
      </c>
      <c r="BP9" s="139">
        <v>0</v>
      </c>
      <c r="BQ9" s="139">
        <v>0</v>
      </c>
      <c r="BR9" s="139">
        <v>0</v>
      </c>
      <c r="BS9" s="139">
        <v>0</v>
      </c>
      <c r="BT9" s="139">
        <v>0</v>
      </c>
      <c r="BU9" s="139">
        <v>0</v>
      </c>
      <c r="BV9" s="139">
        <v>0</v>
      </c>
      <c r="BW9" s="139">
        <v>0</v>
      </c>
      <c r="BX9" s="139">
        <v>0</v>
      </c>
      <c r="BY9" s="139">
        <v>0</v>
      </c>
      <c r="BZ9" s="139">
        <v>0</v>
      </c>
      <c r="CA9" s="139">
        <v>0</v>
      </c>
      <c r="CB9" s="139">
        <v>0</v>
      </c>
      <c r="CC9" s="139">
        <v>0</v>
      </c>
      <c r="CD9" s="139">
        <v>0</v>
      </c>
      <c r="CE9" s="139">
        <v>0</v>
      </c>
      <c r="CF9" s="139">
        <v>0</v>
      </c>
      <c r="CG9" s="139">
        <v>0</v>
      </c>
      <c r="CH9" s="139">
        <v>0</v>
      </c>
      <c r="CI9" s="139">
        <v>0</v>
      </c>
      <c r="CJ9" s="139">
        <v>0</v>
      </c>
      <c r="CK9" s="139">
        <v>0</v>
      </c>
      <c r="CL9" s="139">
        <v>0</v>
      </c>
      <c r="CM9" s="139">
        <v>0</v>
      </c>
      <c r="CN9" s="139">
        <v>0</v>
      </c>
      <c r="CO9" s="139">
        <v>0</v>
      </c>
      <c r="CP9" s="139">
        <v>0</v>
      </c>
      <c r="CQ9" s="139">
        <v>0</v>
      </c>
      <c r="CR9" s="139">
        <v>0</v>
      </c>
      <c r="CS9" s="139">
        <v>0</v>
      </c>
      <c r="CT9" s="139">
        <v>0</v>
      </c>
      <c r="CU9" s="139">
        <v>0</v>
      </c>
      <c r="CV9" s="139">
        <v>0</v>
      </c>
      <c r="CW9" s="139">
        <v>0</v>
      </c>
      <c r="CX9" s="139">
        <v>0</v>
      </c>
      <c r="CY9" s="139">
        <v>0</v>
      </c>
      <c r="CZ9" s="139">
        <v>0</v>
      </c>
      <c r="DA9" s="139">
        <v>0</v>
      </c>
      <c r="DB9" s="139">
        <v>0</v>
      </c>
      <c r="DC9" s="139">
        <v>0</v>
      </c>
      <c r="DD9" s="139">
        <v>0</v>
      </c>
      <c r="DE9" s="139">
        <v>0</v>
      </c>
      <c r="DF9" s="139">
        <v>0</v>
      </c>
      <c r="DG9" s="139">
        <v>0</v>
      </c>
      <c r="DH9" s="27"/>
    </row>
    <row r="10" spans="1:112" ht="19.5" customHeight="1">
      <c r="A10" s="141" t="s">
        <v>76</v>
      </c>
      <c r="B10" s="141" t="s">
        <v>256</v>
      </c>
      <c r="C10" s="141" t="s">
        <v>256</v>
      </c>
      <c r="D10" s="154" t="s">
        <v>198</v>
      </c>
      <c r="E10" s="139">
        <v>2623459</v>
      </c>
      <c r="F10" s="139">
        <v>2623459</v>
      </c>
      <c r="G10" s="139">
        <v>0</v>
      </c>
      <c r="H10" s="139">
        <v>0</v>
      </c>
      <c r="I10" s="139">
        <v>0</v>
      </c>
      <c r="J10" s="139">
        <v>0</v>
      </c>
      <c r="K10" s="139">
        <v>0</v>
      </c>
      <c r="L10" s="139">
        <v>2623459</v>
      </c>
      <c r="M10" s="139">
        <v>0</v>
      </c>
      <c r="N10" s="139">
        <v>0</v>
      </c>
      <c r="O10" s="139">
        <v>0</v>
      </c>
      <c r="P10" s="139">
        <v>0</v>
      </c>
      <c r="Q10" s="139">
        <v>0</v>
      </c>
      <c r="R10" s="139">
        <v>0</v>
      </c>
      <c r="S10" s="139">
        <v>0</v>
      </c>
      <c r="T10" s="139">
        <v>0</v>
      </c>
      <c r="U10" s="139">
        <v>0</v>
      </c>
      <c r="V10" s="139">
        <v>0</v>
      </c>
      <c r="W10" s="139">
        <v>0</v>
      </c>
      <c r="X10" s="139">
        <v>0</v>
      </c>
      <c r="Y10" s="139">
        <v>0</v>
      </c>
      <c r="Z10" s="139">
        <v>0</v>
      </c>
      <c r="AA10" s="139">
        <v>0</v>
      </c>
      <c r="AB10" s="139">
        <v>0</v>
      </c>
      <c r="AC10" s="139">
        <v>0</v>
      </c>
      <c r="AD10" s="139">
        <v>0</v>
      </c>
      <c r="AE10" s="139">
        <v>0</v>
      </c>
      <c r="AF10" s="139">
        <v>0</v>
      </c>
      <c r="AG10" s="139">
        <v>0</v>
      </c>
      <c r="AH10" s="139">
        <v>0</v>
      </c>
      <c r="AI10" s="139">
        <v>0</v>
      </c>
      <c r="AJ10" s="139">
        <v>0</v>
      </c>
      <c r="AK10" s="139">
        <v>0</v>
      </c>
      <c r="AL10" s="139">
        <v>0</v>
      </c>
      <c r="AM10" s="139">
        <v>0</v>
      </c>
      <c r="AN10" s="139">
        <v>0</v>
      </c>
      <c r="AO10" s="139">
        <v>0</v>
      </c>
      <c r="AP10" s="139">
        <v>0</v>
      </c>
      <c r="AQ10" s="139">
        <v>0</v>
      </c>
      <c r="AR10" s="139">
        <v>0</v>
      </c>
      <c r="AS10" s="139">
        <v>0</v>
      </c>
      <c r="AT10" s="139">
        <v>0</v>
      </c>
      <c r="AU10" s="139">
        <v>0</v>
      </c>
      <c r="AV10" s="139">
        <v>0</v>
      </c>
      <c r="AW10" s="139">
        <v>0</v>
      </c>
      <c r="AX10" s="139">
        <v>0</v>
      </c>
      <c r="AY10" s="139">
        <v>0</v>
      </c>
      <c r="AZ10" s="139">
        <v>0</v>
      </c>
      <c r="BA10" s="139">
        <v>0</v>
      </c>
      <c r="BB10" s="139">
        <v>0</v>
      </c>
      <c r="BC10" s="139">
        <v>0</v>
      </c>
      <c r="BD10" s="139">
        <v>0</v>
      </c>
      <c r="BE10" s="139">
        <v>0</v>
      </c>
      <c r="BF10" s="139">
        <v>0</v>
      </c>
      <c r="BG10" s="139">
        <v>0</v>
      </c>
      <c r="BH10" s="139">
        <v>0</v>
      </c>
      <c r="BI10" s="139">
        <v>0</v>
      </c>
      <c r="BJ10" s="139">
        <v>0</v>
      </c>
      <c r="BK10" s="139">
        <v>0</v>
      </c>
      <c r="BL10" s="139">
        <v>0</v>
      </c>
      <c r="BM10" s="139">
        <v>0</v>
      </c>
      <c r="BN10" s="139">
        <v>0</v>
      </c>
      <c r="BO10" s="139">
        <v>0</v>
      </c>
      <c r="BP10" s="139">
        <v>0</v>
      </c>
      <c r="BQ10" s="139">
        <v>0</v>
      </c>
      <c r="BR10" s="139">
        <v>0</v>
      </c>
      <c r="BS10" s="139">
        <v>0</v>
      </c>
      <c r="BT10" s="139">
        <v>0</v>
      </c>
      <c r="BU10" s="139">
        <v>0</v>
      </c>
      <c r="BV10" s="139">
        <v>0</v>
      </c>
      <c r="BW10" s="139">
        <v>0</v>
      </c>
      <c r="BX10" s="139">
        <v>0</v>
      </c>
      <c r="BY10" s="139">
        <v>0</v>
      </c>
      <c r="BZ10" s="139">
        <v>0</v>
      </c>
      <c r="CA10" s="139">
        <v>0</v>
      </c>
      <c r="CB10" s="139">
        <v>0</v>
      </c>
      <c r="CC10" s="139">
        <v>0</v>
      </c>
      <c r="CD10" s="139">
        <v>0</v>
      </c>
      <c r="CE10" s="139">
        <v>0</v>
      </c>
      <c r="CF10" s="139">
        <v>0</v>
      </c>
      <c r="CG10" s="139">
        <v>0</v>
      </c>
      <c r="CH10" s="139">
        <v>0</v>
      </c>
      <c r="CI10" s="139">
        <v>0</v>
      </c>
      <c r="CJ10" s="139">
        <v>0</v>
      </c>
      <c r="CK10" s="139">
        <v>0</v>
      </c>
      <c r="CL10" s="139">
        <v>0</v>
      </c>
      <c r="CM10" s="139">
        <v>0</v>
      </c>
      <c r="CN10" s="139">
        <v>0</v>
      </c>
      <c r="CO10" s="139">
        <v>0</v>
      </c>
      <c r="CP10" s="139">
        <v>0</v>
      </c>
      <c r="CQ10" s="139">
        <v>0</v>
      </c>
      <c r="CR10" s="139">
        <v>0</v>
      </c>
      <c r="CS10" s="139">
        <v>0</v>
      </c>
      <c r="CT10" s="139">
        <v>0</v>
      </c>
      <c r="CU10" s="139">
        <v>0</v>
      </c>
      <c r="CV10" s="139">
        <v>0</v>
      </c>
      <c r="CW10" s="139">
        <v>0</v>
      </c>
      <c r="CX10" s="139">
        <v>0</v>
      </c>
      <c r="CY10" s="139">
        <v>0</v>
      </c>
      <c r="CZ10" s="139">
        <v>0</v>
      </c>
      <c r="DA10" s="139">
        <v>0</v>
      </c>
      <c r="DB10" s="139">
        <v>0</v>
      </c>
      <c r="DC10" s="139">
        <v>0</v>
      </c>
      <c r="DD10" s="139">
        <v>0</v>
      </c>
      <c r="DE10" s="139">
        <v>0</v>
      </c>
      <c r="DF10" s="139">
        <v>0</v>
      </c>
      <c r="DG10" s="139">
        <v>0</v>
      </c>
      <c r="DH10" s="27"/>
    </row>
    <row r="11" spans="1:112" ht="19.5" customHeight="1">
      <c r="A11" s="141" t="s">
        <v>307</v>
      </c>
      <c r="B11" s="141" t="s">
        <v>259</v>
      </c>
      <c r="C11" s="141" t="s">
        <v>259</v>
      </c>
      <c r="D11" s="154" t="s">
        <v>54</v>
      </c>
      <c r="E11" s="139">
        <v>18615412.92</v>
      </c>
      <c r="F11" s="139">
        <v>15580064</v>
      </c>
      <c r="G11" s="139">
        <v>4409784</v>
      </c>
      <c r="H11" s="139">
        <v>8916952</v>
      </c>
      <c r="I11" s="139">
        <v>355010</v>
      </c>
      <c r="J11" s="139">
        <v>0</v>
      </c>
      <c r="K11" s="139">
        <v>0</v>
      </c>
      <c r="L11" s="139">
        <v>0</v>
      </c>
      <c r="M11" s="139">
        <v>0</v>
      </c>
      <c r="N11" s="139">
        <v>1025707</v>
      </c>
      <c r="O11" s="139">
        <v>85600</v>
      </c>
      <c r="P11" s="139">
        <v>27352</v>
      </c>
      <c r="Q11" s="139">
        <v>0</v>
      </c>
      <c r="R11" s="139">
        <v>0</v>
      </c>
      <c r="S11" s="139">
        <v>759659</v>
      </c>
      <c r="T11" s="139">
        <v>3035348.92</v>
      </c>
      <c r="U11" s="139">
        <v>231660</v>
      </c>
      <c r="V11" s="139">
        <v>0</v>
      </c>
      <c r="W11" s="139">
        <v>0</v>
      </c>
      <c r="X11" s="139">
        <v>0</v>
      </c>
      <c r="Y11" s="139">
        <v>34668</v>
      </c>
      <c r="Z11" s="139">
        <v>86670</v>
      </c>
      <c r="AA11" s="139">
        <v>102129</v>
      </c>
      <c r="AB11" s="139">
        <v>0</v>
      </c>
      <c r="AC11" s="139">
        <v>0</v>
      </c>
      <c r="AD11" s="139">
        <v>810000</v>
      </c>
      <c r="AE11" s="139">
        <v>0</v>
      </c>
      <c r="AF11" s="139">
        <v>0</v>
      </c>
      <c r="AG11" s="139">
        <v>0</v>
      </c>
      <c r="AH11" s="139">
        <v>0</v>
      </c>
      <c r="AI11" s="139">
        <v>0</v>
      </c>
      <c r="AJ11" s="139">
        <v>69151</v>
      </c>
      <c r="AK11" s="139">
        <v>0</v>
      </c>
      <c r="AL11" s="139">
        <v>0</v>
      </c>
      <c r="AM11" s="139">
        <v>0</v>
      </c>
      <c r="AN11" s="139">
        <v>0</v>
      </c>
      <c r="AO11" s="139">
        <v>0</v>
      </c>
      <c r="AP11" s="139">
        <v>273634.92</v>
      </c>
      <c r="AQ11" s="139">
        <v>132293</v>
      </c>
      <c r="AR11" s="139">
        <v>174420</v>
      </c>
      <c r="AS11" s="139">
        <v>950400</v>
      </c>
      <c r="AT11" s="139">
        <v>0</v>
      </c>
      <c r="AU11" s="139">
        <v>170323</v>
      </c>
      <c r="AV11" s="139">
        <v>0</v>
      </c>
      <c r="AW11" s="139">
        <v>0</v>
      </c>
      <c r="AX11" s="139">
        <v>0</v>
      </c>
      <c r="AY11" s="139">
        <v>0</v>
      </c>
      <c r="AZ11" s="139">
        <v>0</v>
      </c>
      <c r="BA11" s="139">
        <v>0</v>
      </c>
      <c r="BB11" s="139">
        <v>0</v>
      </c>
      <c r="BC11" s="139">
        <v>0</v>
      </c>
      <c r="BD11" s="139">
        <v>0</v>
      </c>
      <c r="BE11" s="139">
        <v>0</v>
      </c>
      <c r="BF11" s="139">
        <v>0</v>
      </c>
      <c r="BG11" s="139">
        <v>0</v>
      </c>
      <c r="BH11" s="139">
        <v>0</v>
      </c>
      <c r="BI11" s="139">
        <v>0</v>
      </c>
      <c r="BJ11" s="139">
        <v>0</v>
      </c>
      <c r="BK11" s="139">
        <v>0</v>
      </c>
      <c r="BL11" s="139">
        <v>0</v>
      </c>
      <c r="BM11" s="139">
        <v>0</v>
      </c>
      <c r="BN11" s="139">
        <v>0</v>
      </c>
      <c r="BO11" s="139">
        <v>0</v>
      </c>
      <c r="BP11" s="139">
        <v>0</v>
      </c>
      <c r="BQ11" s="139">
        <v>0</v>
      </c>
      <c r="BR11" s="139">
        <v>0</v>
      </c>
      <c r="BS11" s="139">
        <v>0</v>
      </c>
      <c r="BT11" s="139">
        <v>0</v>
      </c>
      <c r="BU11" s="139">
        <v>0</v>
      </c>
      <c r="BV11" s="139">
        <v>0</v>
      </c>
      <c r="BW11" s="139">
        <v>0</v>
      </c>
      <c r="BX11" s="139">
        <v>0</v>
      </c>
      <c r="BY11" s="139">
        <v>0</v>
      </c>
      <c r="BZ11" s="139">
        <v>0</v>
      </c>
      <c r="CA11" s="139">
        <v>0</v>
      </c>
      <c r="CB11" s="139">
        <v>0</v>
      </c>
      <c r="CC11" s="139">
        <v>0</v>
      </c>
      <c r="CD11" s="139">
        <v>0</v>
      </c>
      <c r="CE11" s="139">
        <v>0</v>
      </c>
      <c r="CF11" s="139">
        <v>0</v>
      </c>
      <c r="CG11" s="139">
        <v>0</v>
      </c>
      <c r="CH11" s="139">
        <v>0</v>
      </c>
      <c r="CI11" s="139">
        <v>0</v>
      </c>
      <c r="CJ11" s="139">
        <v>0</v>
      </c>
      <c r="CK11" s="139">
        <v>0</v>
      </c>
      <c r="CL11" s="139">
        <v>0</v>
      </c>
      <c r="CM11" s="139">
        <v>0</v>
      </c>
      <c r="CN11" s="139">
        <v>0</v>
      </c>
      <c r="CO11" s="139">
        <v>0</v>
      </c>
      <c r="CP11" s="139">
        <v>0</v>
      </c>
      <c r="CQ11" s="139">
        <v>0</v>
      </c>
      <c r="CR11" s="139">
        <v>0</v>
      </c>
      <c r="CS11" s="139">
        <v>0</v>
      </c>
      <c r="CT11" s="139">
        <v>0</v>
      </c>
      <c r="CU11" s="139">
        <v>0</v>
      </c>
      <c r="CV11" s="139">
        <v>0</v>
      </c>
      <c r="CW11" s="139">
        <v>0</v>
      </c>
      <c r="CX11" s="139">
        <v>0</v>
      </c>
      <c r="CY11" s="139">
        <v>0</v>
      </c>
      <c r="CZ11" s="139">
        <v>0</v>
      </c>
      <c r="DA11" s="139">
        <v>0</v>
      </c>
      <c r="DB11" s="139">
        <v>0</v>
      </c>
      <c r="DC11" s="139">
        <v>0</v>
      </c>
      <c r="DD11" s="139">
        <v>0</v>
      </c>
      <c r="DE11" s="139">
        <v>0</v>
      </c>
      <c r="DF11" s="139">
        <v>0</v>
      </c>
      <c r="DG11" s="139">
        <v>0</v>
      </c>
      <c r="DH11" s="27"/>
    </row>
    <row r="12" spans="1:112" ht="19.5" customHeight="1">
      <c r="A12" s="141" t="s">
        <v>307</v>
      </c>
      <c r="B12" s="141" t="s">
        <v>259</v>
      </c>
      <c r="C12" s="141" t="s">
        <v>173</v>
      </c>
      <c r="D12" s="154" t="s">
        <v>50</v>
      </c>
      <c r="E12" s="139">
        <v>2590600</v>
      </c>
      <c r="F12" s="139">
        <v>0</v>
      </c>
      <c r="G12" s="139">
        <v>0</v>
      </c>
      <c r="H12" s="139">
        <v>0</v>
      </c>
      <c r="I12" s="139">
        <v>0</v>
      </c>
      <c r="J12" s="139">
        <v>0</v>
      </c>
      <c r="K12" s="139">
        <v>0</v>
      </c>
      <c r="L12" s="139">
        <v>0</v>
      </c>
      <c r="M12" s="139">
        <v>0</v>
      </c>
      <c r="N12" s="139">
        <v>0</v>
      </c>
      <c r="O12" s="139">
        <v>0</v>
      </c>
      <c r="P12" s="139">
        <v>0</v>
      </c>
      <c r="Q12" s="139">
        <v>0</v>
      </c>
      <c r="R12" s="139">
        <v>0</v>
      </c>
      <c r="S12" s="139">
        <v>0</v>
      </c>
      <c r="T12" s="139">
        <v>2590600</v>
      </c>
      <c r="U12" s="139">
        <v>0</v>
      </c>
      <c r="V12" s="139">
        <v>0</v>
      </c>
      <c r="W12" s="139">
        <v>0</v>
      </c>
      <c r="X12" s="139">
        <v>0</v>
      </c>
      <c r="Y12" s="139">
        <v>0</v>
      </c>
      <c r="Z12" s="139">
        <v>0</v>
      </c>
      <c r="AA12" s="139">
        <v>0</v>
      </c>
      <c r="AB12" s="139">
        <v>0</v>
      </c>
      <c r="AC12" s="139">
        <v>600000</v>
      </c>
      <c r="AD12" s="139">
        <v>0</v>
      </c>
      <c r="AE12" s="139">
        <v>0</v>
      </c>
      <c r="AF12" s="139">
        <v>0</v>
      </c>
      <c r="AG12" s="139">
        <v>0</v>
      </c>
      <c r="AH12" s="139">
        <v>0</v>
      </c>
      <c r="AI12" s="139">
        <v>0</v>
      </c>
      <c r="AJ12" s="139">
        <v>0</v>
      </c>
      <c r="AK12" s="139">
        <v>0</v>
      </c>
      <c r="AL12" s="139">
        <v>0</v>
      </c>
      <c r="AM12" s="139">
        <v>0</v>
      </c>
      <c r="AN12" s="139">
        <v>0</v>
      </c>
      <c r="AO12" s="139">
        <v>0</v>
      </c>
      <c r="AP12" s="139">
        <v>0</v>
      </c>
      <c r="AQ12" s="139">
        <v>0</v>
      </c>
      <c r="AR12" s="139">
        <v>0</v>
      </c>
      <c r="AS12" s="139">
        <v>0</v>
      </c>
      <c r="AT12" s="139">
        <v>0</v>
      </c>
      <c r="AU12" s="139">
        <v>1990600</v>
      </c>
      <c r="AV12" s="139">
        <v>0</v>
      </c>
      <c r="AW12" s="139">
        <v>0</v>
      </c>
      <c r="AX12" s="139">
        <v>0</v>
      </c>
      <c r="AY12" s="139">
        <v>0</v>
      </c>
      <c r="AZ12" s="139">
        <v>0</v>
      </c>
      <c r="BA12" s="139">
        <v>0</v>
      </c>
      <c r="BB12" s="139">
        <v>0</v>
      </c>
      <c r="BC12" s="139">
        <v>0</v>
      </c>
      <c r="BD12" s="139">
        <v>0</v>
      </c>
      <c r="BE12" s="139">
        <v>0</v>
      </c>
      <c r="BF12" s="139">
        <v>0</v>
      </c>
      <c r="BG12" s="139">
        <v>0</v>
      </c>
      <c r="BH12" s="139">
        <v>0</v>
      </c>
      <c r="BI12" s="139">
        <v>0</v>
      </c>
      <c r="BJ12" s="139">
        <v>0</v>
      </c>
      <c r="BK12" s="139">
        <v>0</v>
      </c>
      <c r="BL12" s="139">
        <v>0</v>
      </c>
      <c r="BM12" s="139">
        <v>0</v>
      </c>
      <c r="BN12" s="139">
        <v>0</v>
      </c>
      <c r="BO12" s="139">
        <v>0</v>
      </c>
      <c r="BP12" s="139">
        <v>0</v>
      </c>
      <c r="BQ12" s="139">
        <v>0</v>
      </c>
      <c r="BR12" s="139">
        <v>0</v>
      </c>
      <c r="BS12" s="139">
        <v>0</v>
      </c>
      <c r="BT12" s="139">
        <v>0</v>
      </c>
      <c r="BU12" s="139">
        <v>0</v>
      </c>
      <c r="BV12" s="139">
        <v>0</v>
      </c>
      <c r="BW12" s="139">
        <v>0</v>
      </c>
      <c r="BX12" s="139">
        <v>0</v>
      </c>
      <c r="BY12" s="139">
        <v>0</v>
      </c>
      <c r="BZ12" s="139">
        <v>0</v>
      </c>
      <c r="CA12" s="139">
        <v>0</v>
      </c>
      <c r="CB12" s="139">
        <v>0</v>
      </c>
      <c r="CC12" s="139">
        <v>0</v>
      </c>
      <c r="CD12" s="139">
        <v>0</v>
      </c>
      <c r="CE12" s="139">
        <v>0</v>
      </c>
      <c r="CF12" s="139">
        <v>0</v>
      </c>
      <c r="CG12" s="139">
        <v>0</v>
      </c>
      <c r="CH12" s="139">
        <v>0</v>
      </c>
      <c r="CI12" s="139">
        <v>0</v>
      </c>
      <c r="CJ12" s="139">
        <v>0</v>
      </c>
      <c r="CK12" s="139">
        <v>0</v>
      </c>
      <c r="CL12" s="139">
        <v>0</v>
      </c>
      <c r="CM12" s="139">
        <v>0</v>
      </c>
      <c r="CN12" s="139">
        <v>0</v>
      </c>
      <c r="CO12" s="139">
        <v>0</v>
      </c>
      <c r="CP12" s="139">
        <v>0</v>
      </c>
      <c r="CQ12" s="139">
        <v>0</v>
      </c>
      <c r="CR12" s="139">
        <v>0</v>
      </c>
      <c r="CS12" s="139">
        <v>0</v>
      </c>
      <c r="CT12" s="139">
        <v>0</v>
      </c>
      <c r="CU12" s="139">
        <v>0</v>
      </c>
      <c r="CV12" s="139">
        <v>0</v>
      </c>
      <c r="CW12" s="139">
        <v>0</v>
      </c>
      <c r="CX12" s="139">
        <v>0</v>
      </c>
      <c r="CY12" s="139">
        <v>0</v>
      </c>
      <c r="CZ12" s="139">
        <v>0</v>
      </c>
      <c r="DA12" s="139">
        <v>0</v>
      </c>
      <c r="DB12" s="139">
        <v>0</v>
      </c>
      <c r="DC12" s="139">
        <v>0</v>
      </c>
      <c r="DD12" s="139">
        <v>0</v>
      </c>
      <c r="DE12" s="139">
        <v>0</v>
      </c>
      <c r="DF12" s="139">
        <v>0</v>
      </c>
      <c r="DG12" s="139">
        <v>0</v>
      </c>
      <c r="DH12" s="27"/>
    </row>
    <row r="13" spans="1:112" ht="19.5" customHeight="1">
      <c r="A13" s="141" t="s">
        <v>307</v>
      </c>
      <c r="B13" s="141" t="s">
        <v>259</v>
      </c>
      <c r="C13" s="141" t="s">
        <v>256</v>
      </c>
      <c r="D13" s="140" t="s">
        <v>346</v>
      </c>
      <c r="E13" s="139">
        <v>2567069.8</v>
      </c>
      <c r="F13" s="139">
        <v>1944926</v>
      </c>
      <c r="G13" s="139">
        <v>719256</v>
      </c>
      <c r="H13" s="139">
        <v>74664</v>
      </c>
      <c r="I13" s="139">
        <v>0</v>
      </c>
      <c r="J13" s="139">
        <v>0</v>
      </c>
      <c r="K13" s="139">
        <v>848492</v>
      </c>
      <c r="L13" s="139">
        <v>0</v>
      </c>
      <c r="M13" s="139">
        <v>0</v>
      </c>
      <c r="N13" s="139">
        <v>123181</v>
      </c>
      <c r="O13" s="139">
        <v>11200</v>
      </c>
      <c r="P13" s="139">
        <v>26279</v>
      </c>
      <c r="Q13" s="139">
        <v>0</v>
      </c>
      <c r="R13" s="139">
        <v>0</v>
      </c>
      <c r="S13" s="139">
        <v>141854</v>
      </c>
      <c r="T13" s="139">
        <v>449543.8</v>
      </c>
      <c r="U13" s="139">
        <v>22680</v>
      </c>
      <c r="V13" s="139">
        <v>0</v>
      </c>
      <c r="W13" s="139">
        <v>0</v>
      </c>
      <c r="X13" s="139">
        <v>0</v>
      </c>
      <c r="Y13" s="139">
        <v>4536</v>
      </c>
      <c r="Z13" s="139">
        <v>11340</v>
      </c>
      <c r="AA13" s="139">
        <v>9072</v>
      </c>
      <c r="AB13" s="139">
        <v>0</v>
      </c>
      <c r="AC13" s="139">
        <v>0</v>
      </c>
      <c r="AD13" s="139">
        <v>90720</v>
      </c>
      <c r="AE13" s="139">
        <v>0</v>
      </c>
      <c r="AF13" s="139">
        <v>0</v>
      </c>
      <c r="AG13" s="139">
        <v>0</v>
      </c>
      <c r="AH13" s="139">
        <v>0</v>
      </c>
      <c r="AI13" s="139">
        <v>0</v>
      </c>
      <c r="AJ13" s="139">
        <v>6365</v>
      </c>
      <c r="AK13" s="139">
        <v>0</v>
      </c>
      <c r="AL13" s="139">
        <v>0</v>
      </c>
      <c r="AM13" s="139">
        <v>0</v>
      </c>
      <c r="AN13" s="139">
        <v>140000</v>
      </c>
      <c r="AO13" s="139">
        <v>0</v>
      </c>
      <c r="AP13" s="139">
        <v>32848.24</v>
      </c>
      <c r="AQ13" s="139">
        <v>31578</v>
      </c>
      <c r="AR13" s="139">
        <v>17100</v>
      </c>
      <c r="AS13" s="139">
        <v>30000</v>
      </c>
      <c r="AT13" s="139">
        <v>0</v>
      </c>
      <c r="AU13" s="139">
        <v>53304.56</v>
      </c>
      <c r="AV13" s="139">
        <v>172600</v>
      </c>
      <c r="AW13" s="139">
        <v>0</v>
      </c>
      <c r="AX13" s="139">
        <v>163000</v>
      </c>
      <c r="AY13" s="139">
        <v>0</v>
      </c>
      <c r="AZ13" s="139">
        <v>0</v>
      </c>
      <c r="BA13" s="139">
        <v>0</v>
      </c>
      <c r="BB13" s="139">
        <v>0</v>
      </c>
      <c r="BC13" s="139">
        <v>9600</v>
      </c>
      <c r="BD13" s="139">
        <v>0</v>
      </c>
      <c r="BE13" s="139">
        <v>0</v>
      </c>
      <c r="BF13" s="139">
        <v>0</v>
      </c>
      <c r="BG13" s="139">
        <v>0</v>
      </c>
      <c r="BH13" s="139">
        <v>0</v>
      </c>
      <c r="BI13" s="139">
        <v>0</v>
      </c>
      <c r="BJ13" s="139">
        <v>0</v>
      </c>
      <c r="BK13" s="139">
        <v>0</v>
      </c>
      <c r="BL13" s="139">
        <v>0</v>
      </c>
      <c r="BM13" s="139">
        <v>0</v>
      </c>
      <c r="BN13" s="139">
        <v>0</v>
      </c>
      <c r="BO13" s="139">
        <v>0</v>
      </c>
      <c r="BP13" s="139">
        <v>0</v>
      </c>
      <c r="BQ13" s="139">
        <v>0</v>
      </c>
      <c r="BR13" s="139">
        <v>0</v>
      </c>
      <c r="BS13" s="139">
        <v>0</v>
      </c>
      <c r="BT13" s="139">
        <v>0</v>
      </c>
      <c r="BU13" s="139">
        <v>0</v>
      </c>
      <c r="BV13" s="139">
        <v>0</v>
      </c>
      <c r="BW13" s="139">
        <v>0</v>
      </c>
      <c r="BX13" s="139">
        <v>0</v>
      </c>
      <c r="BY13" s="139">
        <v>0</v>
      </c>
      <c r="BZ13" s="139">
        <v>0</v>
      </c>
      <c r="CA13" s="139">
        <v>0</v>
      </c>
      <c r="CB13" s="139">
        <v>0</v>
      </c>
      <c r="CC13" s="139">
        <v>0</v>
      </c>
      <c r="CD13" s="139">
        <v>0</v>
      </c>
      <c r="CE13" s="139">
        <v>0</v>
      </c>
      <c r="CF13" s="139">
        <v>0</v>
      </c>
      <c r="CG13" s="139">
        <v>0</v>
      </c>
      <c r="CH13" s="139">
        <v>0</v>
      </c>
      <c r="CI13" s="139">
        <v>0</v>
      </c>
      <c r="CJ13" s="139">
        <v>0</v>
      </c>
      <c r="CK13" s="139">
        <v>0</v>
      </c>
      <c r="CL13" s="139">
        <v>0</v>
      </c>
      <c r="CM13" s="139">
        <v>0</v>
      </c>
      <c r="CN13" s="139">
        <v>0</v>
      </c>
      <c r="CO13" s="139">
        <v>0</v>
      </c>
      <c r="CP13" s="139">
        <v>0</v>
      </c>
      <c r="CQ13" s="139">
        <v>0</v>
      </c>
      <c r="CR13" s="139">
        <v>0</v>
      </c>
      <c r="CS13" s="139">
        <v>0</v>
      </c>
      <c r="CT13" s="139">
        <v>0</v>
      </c>
      <c r="CU13" s="139">
        <v>0</v>
      </c>
      <c r="CV13" s="139">
        <v>0</v>
      </c>
      <c r="CW13" s="139">
        <v>0</v>
      </c>
      <c r="CX13" s="139">
        <v>0</v>
      </c>
      <c r="CY13" s="139">
        <v>0</v>
      </c>
      <c r="CZ13" s="139">
        <v>0</v>
      </c>
      <c r="DA13" s="139">
        <v>0</v>
      </c>
      <c r="DB13" s="139">
        <v>0</v>
      </c>
      <c r="DC13" s="139">
        <v>0</v>
      </c>
      <c r="DD13" s="139">
        <v>0</v>
      </c>
      <c r="DE13" s="139">
        <v>0</v>
      </c>
      <c r="DF13" s="139">
        <v>0</v>
      </c>
      <c r="DG13" s="139">
        <v>0</v>
      </c>
      <c r="DH13" s="27"/>
    </row>
    <row r="14" spans="1:112" ht="19.5" customHeight="1">
      <c r="A14" s="141" t="s">
        <v>307</v>
      </c>
      <c r="B14" s="141" t="s">
        <v>259</v>
      </c>
      <c r="C14" s="141" t="s">
        <v>25</v>
      </c>
      <c r="D14" s="140" t="s">
        <v>347</v>
      </c>
      <c r="E14" s="139">
        <v>11476861.76</v>
      </c>
      <c r="F14" s="139">
        <v>9048825</v>
      </c>
      <c r="G14" s="139">
        <v>3194124</v>
      </c>
      <c r="H14" s="139">
        <v>406944</v>
      </c>
      <c r="I14" s="139">
        <v>0</v>
      </c>
      <c r="J14" s="139">
        <v>0</v>
      </c>
      <c r="K14" s="139">
        <v>4291898</v>
      </c>
      <c r="L14" s="139">
        <v>0</v>
      </c>
      <c r="M14" s="139">
        <v>0</v>
      </c>
      <c r="N14" s="139">
        <v>591972</v>
      </c>
      <c r="O14" s="139">
        <v>52800</v>
      </c>
      <c r="P14" s="139">
        <v>126287</v>
      </c>
      <c r="Q14" s="139">
        <v>0</v>
      </c>
      <c r="R14" s="139">
        <v>0</v>
      </c>
      <c r="S14" s="139">
        <v>384800</v>
      </c>
      <c r="T14" s="139">
        <v>2130130.76</v>
      </c>
      <c r="U14" s="139">
        <v>209880</v>
      </c>
      <c r="V14" s="139">
        <v>30000</v>
      </c>
      <c r="W14" s="139">
        <v>0</v>
      </c>
      <c r="X14" s="139">
        <v>0</v>
      </c>
      <c r="Y14" s="139">
        <v>23976</v>
      </c>
      <c r="Z14" s="139">
        <v>59940</v>
      </c>
      <c r="AA14" s="139">
        <v>70713</v>
      </c>
      <c r="AB14" s="139">
        <v>0</v>
      </c>
      <c r="AC14" s="139">
        <v>0</v>
      </c>
      <c r="AD14" s="139">
        <v>550520</v>
      </c>
      <c r="AE14" s="139">
        <v>0</v>
      </c>
      <c r="AF14" s="139">
        <v>41000</v>
      </c>
      <c r="AG14" s="139">
        <v>0</v>
      </c>
      <c r="AH14" s="139">
        <v>0</v>
      </c>
      <c r="AI14" s="139">
        <v>0</v>
      </c>
      <c r="AJ14" s="139">
        <v>21109</v>
      </c>
      <c r="AK14" s="139">
        <v>0</v>
      </c>
      <c r="AL14" s="139">
        <v>0</v>
      </c>
      <c r="AM14" s="139">
        <v>0</v>
      </c>
      <c r="AN14" s="139">
        <v>158000</v>
      </c>
      <c r="AO14" s="139">
        <v>40000</v>
      </c>
      <c r="AP14" s="139">
        <v>157859.32</v>
      </c>
      <c r="AQ14" s="139">
        <v>104223</v>
      </c>
      <c r="AR14" s="139">
        <v>170610</v>
      </c>
      <c r="AS14" s="139">
        <v>201200</v>
      </c>
      <c r="AT14" s="139">
        <v>0</v>
      </c>
      <c r="AU14" s="139">
        <v>291100.44</v>
      </c>
      <c r="AV14" s="139">
        <v>297906</v>
      </c>
      <c r="AW14" s="139">
        <v>0</v>
      </c>
      <c r="AX14" s="139">
        <v>244306</v>
      </c>
      <c r="AY14" s="139">
        <v>0</v>
      </c>
      <c r="AZ14" s="139">
        <v>0</v>
      </c>
      <c r="BA14" s="139">
        <v>0</v>
      </c>
      <c r="BB14" s="139">
        <v>0</v>
      </c>
      <c r="BC14" s="139">
        <v>13600</v>
      </c>
      <c r="BD14" s="139">
        <v>0</v>
      </c>
      <c r="BE14" s="139">
        <v>0</v>
      </c>
      <c r="BF14" s="139">
        <v>0</v>
      </c>
      <c r="BG14" s="139">
        <v>40000</v>
      </c>
      <c r="BH14" s="139">
        <v>0</v>
      </c>
      <c r="BI14" s="139">
        <v>0</v>
      </c>
      <c r="BJ14" s="139">
        <v>0</v>
      </c>
      <c r="BK14" s="139">
        <v>0</v>
      </c>
      <c r="BL14" s="139">
        <v>0</v>
      </c>
      <c r="BM14" s="139">
        <v>0</v>
      </c>
      <c r="BN14" s="139">
        <v>0</v>
      </c>
      <c r="BO14" s="139">
        <v>0</v>
      </c>
      <c r="BP14" s="139">
        <v>0</v>
      </c>
      <c r="BQ14" s="139">
        <v>0</v>
      </c>
      <c r="BR14" s="139">
        <v>0</v>
      </c>
      <c r="BS14" s="139">
        <v>0</v>
      </c>
      <c r="BT14" s="139">
        <v>0</v>
      </c>
      <c r="BU14" s="139">
        <v>0</v>
      </c>
      <c r="BV14" s="139">
        <v>0</v>
      </c>
      <c r="BW14" s="139">
        <v>0</v>
      </c>
      <c r="BX14" s="139">
        <v>0</v>
      </c>
      <c r="BY14" s="139">
        <v>0</v>
      </c>
      <c r="BZ14" s="139">
        <v>0</v>
      </c>
      <c r="CA14" s="139">
        <v>0</v>
      </c>
      <c r="CB14" s="139">
        <v>0</v>
      </c>
      <c r="CC14" s="139">
        <v>0</v>
      </c>
      <c r="CD14" s="139">
        <v>0</v>
      </c>
      <c r="CE14" s="139">
        <v>0</v>
      </c>
      <c r="CF14" s="139">
        <v>0</v>
      </c>
      <c r="CG14" s="139">
        <v>0</v>
      </c>
      <c r="CH14" s="139">
        <v>0</v>
      </c>
      <c r="CI14" s="139">
        <v>0</v>
      </c>
      <c r="CJ14" s="139">
        <v>0</v>
      </c>
      <c r="CK14" s="139">
        <v>0</v>
      </c>
      <c r="CL14" s="139">
        <v>0</v>
      </c>
      <c r="CM14" s="139">
        <v>0</v>
      </c>
      <c r="CN14" s="139">
        <v>0</v>
      </c>
      <c r="CO14" s="139">
        <v>0</v>
      </c>
      <c r="CP14" s="139">
        <v>0</v>
      </c>
      <c r="CQ14" s="139">
        <v>0</v>
      </c>
      <c r="CR14" s="139">
        <v>0</v>
      </c>
      <c r="CS14" s="139">
        <v>0</v>
      </c>
      <c r="CT14" s="139">
        <v>0</v>
      </c>
      <c r="CU14" s="139">
        <v>0</v>
      </c>
      <c r="CV14" s="139">
        <v>0</v>
      </c>
      <c r="CW14" s="139">
        <v>0</v>
      </c>
      <c r="CX14" s="139">
        <v>0</v>
      </c>
      <c r="CY14" s="139">
        <v>0</v>
      </c>
      <c r="CZ14" s="139">
        <v>0</v>
      </c>
      <c r="DA14" s="139">
        <v>0</v>
      </c>
      <c r="DB14" s="139">
        <v>0</v>
      </c>
      <c r="DC14" s="139">
        <v>0</v>
      </c>
      <c r="DD14" s="139">
        <v>0</v>
      </c>
      <c r="DE14" s="139">
        <v>0</v>
      </c>
      <c r="DF14" s="139">
        <v>0</v>
      </c>
      <c r="DG14" s="139">
        <v>0</v>
      </c>
      <c r="DH14" s="27"/>
    </row>
    <row r="15" spans="1:112" ht="19.5" customHeight="1">
      <c r="A15" s="141" t="s">
        <v>307</v>
      </c>
      <c r="B15" s="141" t="s">
        <v>89</v>
      </c>
      <c r="C15" s="141" t="s">
        <v>25</v>
      </c>
      <c r="D15" s="140" t="s">
        <v>348</v>
      </c>
      <c r="E15" s="139">
        <v>1501800</v>
      </c>
      <c r="F15" s="139">
        <v>0</v>
      </c>
      <c r="G15" s="139">
        <v>0</v>
      </c>
      <c r="H15" s="139">
        <v>0</v>
      </c>
      <c r="I15" s="139">
        <v>0</v>
      </c>
      <c r="J15" s="139">
        <v>0</v>
      </c>
      <c r="K15" s="139">
        <v>0</v>
      </c>
      <c r="L15" s="139">
        <v>0</v>
      </c>
      <c r="M15" s="139">
        <v>0</v>
      </c>
      <c r="N15" s="139">
        <v>0</v>
      </c>
      <c r="O15" s="139">
        <v>0</v>
      </c>
      <c r="P15" s="139">
        <v>0</v>
      </c>
      <c r="Q15" s="139">
        <v>0</v>
      </c>
      <c r="R15" s="139">
        <v>0</v>
      </c>
      <c r="S15" s="139">
        <v>0</v>
      </c>
      <c r="T15" s="139">
        <v>1501800</v>
      </c>
      <c r="U15" s="139">
        <v>0</v>
      </c>
      <c r="V15" s="139">
        <v>0</v>
      </c>
      <c r="W15" s="139">
        <v>0</v>
      </c>
      <c r="X15" s="139">
        <v>0</v>
      </c>
      <c r="Y15" s="139">
        <v>0</v>
      </c>
      <c r="Z15" s="139">
        <v>0</v>
      </c>
      <c r="AA15" s="139">
        <v>0</v>
      </c>
      <c r="AB15" s="139">
        <v>0</v>
      </c>
      <c r="AC15" s="139">
        <v>0</v>
      </c>
      <c r="AD15" s="139">
        <v>0</v>
      </c>
      <c r="AE15" s="139">
        <v>0</v>
      </c>
      <c r="AF15" s="139">
        <v>0</v>
      </c>
      <c r="AG15" s="139">
        <v>0</v>
      </c>
      <c r="AH15" s="139">
        <v>0</v>
      </c>
      <c r="AI15" s="139">
        <v>0</v>
      </c>
      <c r="AJ15" s="139">
        <v>0</v>
      </c>
      <c r="AK15" s="139">
        <v>0</v>
      </c>
      <c r="AL15" s="139">
        <v>0</v>
      </c>
      <c r="AM15" s="139">
        <v>0</v>
      </c>
      <c r="AN15" s="139">
        <v>0</v>
      </c>
      <c r="AO15" s="139">
        <v>0</v>
      </c>
      <c r="AP15" s="139">
        <v>0</v>
      </c>
      <c r="AQ15" s="139">
        <v>0</v>
      </c>
      <c r="AR15" s="139">
        <v>0</v>
      </c>
      <c r="AS15" s="139">
        <v>0</v>
      </c>
      <c r="AT15" s="139">
        <v>0</v>
      </c>
      <c r="AU15" s="139">
        <v>1501800</v>
      </c>
      <c r="AV15" s="139">
        <v>0</v>
      </c>
      <c r="AW15" s="139">
        <v>0</v>
      </c>
      <c r="AX15" s="139">
        <v>0</v>
      </c>
      <c r="AY15" s="139">
        <v>0</v>
      </c>
      <c r="AZ15" s="139">
        <v>0</v>
      </c>
      <c r="BA15" s="139">
        <v>0</v>
      </c>
      <c r="BB15" s="139">
        <v>0</v>
      </c>
      <c r="BC15" s="139">
        <v>0</v>
      </c>
      <c r="BD15" s="139">
        <v>0</v>
      </c>
      <c r="BE15" s="139">
        <v>0</v>
      </c>
      <c r="BF15" s="139">
        <v>0</v>
      </c>
      <c r="BG15" s="139">
        <v>0</v>
      </c>
      <c r="BH15" s="139">
        <v>0</v>
      </c>
      <c r="BI15" s="139">
        <v>0</v>
      </c>
      <c r="BJ15" s="139">
        <v>0</v>
      </c>
      <c r="BK15" s="139">
        <v>0</v>
      </c>
      <c r="BL15" s="139">
        <v>0</v>
      </c>
      <c r="BM15" s="139">
        <v>0</v>
      </c>
      <c r="BN15" s="139">
        <v>0</v>
      </c>
      <c r="BO15" s="139">
        <v>0</v>
      </c>
      <c r="BP15" s="139">
        <v>0</v>
      </c>
      <c r="BQ15" s="139">
        <v>0</v>
      </c>
      <c r="BR15" s="139">
        <v>0</v>
      </c>
      <c r="BS15" s="139">
        <v>0</v>
      </c>
      <c r="BT15" s="139">
        <v>0</v>
      </c>
      <c r="BU15" s="139">
        <v>0</v>
      </c>
      <c r="BV15" s="139">
        <v>0</v>
      </c>
      <c r="BW15" s="139">
        <v>0</v>
      </c>
      <c r="BX15" s="139">
        <v>0</v>
      </c>
      <c r="BY15" s="139">
        <v>0</v>
      </c>
      <c r="BZ15" s="139">
        <v>0</v>
      </c>
      <c r="CA15" s="139">
        <v>0</v>
      </c>
      <c r="CB15" s="139">
        <v>0</v>
      </c>
      <c r="CC15" s="139">
        <v>0</v>
      </c>
      <c r="CD15" s="139">
        <v>0</v>
      </c>
      <c r="CE15" s="139">
        <v>0</v>
      </c>
      <c r="CF15" s="139">
        <v>0</v>
      </c>
      <c r="CG15" s="139">
        <v>0</v>
      </c>
      <c r="CH15" s="139">
        <v>0</v>
      </c>
      <c r="CI15" s="139">
        <v>0</v>
      </c>
      <c r="CJ15" s="139">
        <v>0</v>
      </c>
      <c r="CK15" s="139">
        <v>0</v>
      </c>
      <c r="CL15" s="139">
        <v>0</v>
      </c>
      <c r="CM15" s="139">
        <v>0</v>
      </c>
      <c r="CN15" s="139">
        <v>0</v>
      </c>
      <c r="CO15" s="139">
        <v>0</v>
      </c>
      <c r="CP15" s="139">
        <v>0</v>
      </c>
      <c r="CQ15" s="139">
        <v>0</v>
      </c>
      <c r="CR15" s="139">
        <v>0</v>
      </c>
      <c r="CS15" s="139">
        <v>0</v>
      </c>
      <c r="CT15" s="139">
        <v>0</v>
      </c>
      <c r="CU15" s="139">
        <v>0</v>
      </c>
      <c r="CV15" s="139">
        <v>0</v>
      </c>
      <c r="CW15" s="139">
        <v>0</v>
      </c>
      <c r="CX15" s="139">
        <v>0</v>
      </c>
      <c r="CY15" s="139">
        <v>0</v>
      </c>
      <c r="CZ15" s="139">
        <v>0</v>
      </c>
      <c r="DA15" s="139">
        <v>0</v>
      </c>
      <c r="DB15" s="139">
        <v>0</v>
      </c>
      <c r="DC15" s="139">
        <v>0</v>
      </c>
      <c r="DD15" s="139">
        <v>0</v>
      </c>
      <c r="DE15" s="139">
        <v>0</v>
      </c>
      <c r="DF15" s="139">
        <v>0</v>
      </c>
      <c r="DG15" s="139">
        <v>0</v>
      </c>
      <c r="DH15" s="27"/>
    </row>
    <row r="16" spans="1:112" ht="19.5" customHeight="1">
      <c r="A16" s="141" t="s">
        <v>307</v>
      </c>
      <c r="B16" s="141" t="s">
        <v>171</v>
      </c>
      <c r="C16" s="141" t="s">
        <v>259</v>
      </c>
      <c r="D16" s="140" t="s">
        <v>349</v>
      </c>
      <c r="E16" s="139">
        <v>2559600</v>
      </c>
      <c r="F16" s="139">
        <v>0</v>
      </c>
      <c r="G16" s="139">
        <v>0</v>
      </c>
      <c r="H16" s="139">
        <v>0</v>
      </c>
      <c r="I16" s="139">
        <v>0</v>
      </c>
      <c r="J16" s="139">
        <v>0</v>
      </c>
      <c r="K16" s="139">
        <v>0</v>
      </c>
      <c r="L16" s="139">
        <v>0</v>
      </c>
      <c r="M16" s="139">
        <v>0</v>
      </c>
      <c r="N16" s="139">
        <v>0</v>
      </c>
      <c r="O16" s="139">
        <v>0</v>
      </c>
      <c r="P16" s="139">
        <v>0</v>
      </c>
      <c r="Q16" s="139">
        <v>0</v>
      </c>
      <c r="R16" s="139">
        <v>0</v>
      </c>
      <c r="S16" s="139">
        <v>0</v>
      </c>
      <c r="T16" s="139">
        <v>2559600</v>
      </c>
      <c r="U16" s="139">
        <v>0</v>
      </c>
      <c r="V16" s="139">
        <v>0</v>
      </c>
      <c r="W16" s="139">
        <v>0</v>
      </c>
      <c r="X16" s="139">
        <v>0</v>
      </c>
      <c r="Y16" s="139">
        <v>0</v>
      </c>
      <c r="Z16" s="139">
        <v>0</v>
      </c>
      <c r="AA16" s="139">
        <v>0</v>
      </c>
      <c r="AB16" s="139">
        <v>0</v>
      </c>
      <c r="AC16" s="139">
        <v>0</v>
      </c>
      <c r="AD16" s="139">
        <v>0</v>
      </c>
      <c r="AE16" s="139">
        <v>0</v>
      </c>
      <c r="AF16" s="139">
        <v>0</v>
      </c>
      <c r="AG16" s="139">
        <v>0</v>
      </c>
      <c r="AH16" s="139">
        <v>0</v>
      </c>
      <c r="AI16" s="139">
        <v>0</v>
      </c>
      <c r="AJ16" s="139">
        <v>0</v>
      </c>
      <c r="AK16" s="139">
        <v>0</v>
      </c>
      <c r="AL16" s="139">
        <v>0</v>
      </c>
      <c r="AM16" s="139">
        <v>0</v>
      </c>
      <c r="AN16" s="139">
        <v>0</v>
      </c>
      <c r="AO16" s="139">
        <v>0</v>
      </c>
      <c r="AP16" s="139">
        <v>0</v>
      </c>
      <c r="AQ16" s="139">
        <v>0</v>
      </c>
      <c r="AR16" s="139">
        <v>0</v>
      </c>
      <c r="AS16" s="139">
        <v>0</v>
      </c>
      <c r="AT16" s="139">
        <v>0</v>
      </c>
      <c r="AU16" s="139">
        <v>2559600</v>
      </c>
      <c r="AV16" s="139">
        <v>0</v>
      </c>
      <c r="AW16" s="139">
        <v>0</v>
      </c>
      <c r="AX16" s="139">
        <v>0</v>
      </c>
      <c r="AY16" s="139">
        <v>0</v>
      </c>
      <c r="AZ16" s="139">
        <v>0</v>
      </c>
      <c r="BA16" s="139">
        <v>0</v>
      </c>
      <c r="BB16" s="139">
        <v>0</v>
      </c>
      <c r="BC16" s="139">
        <v>0</v>
      </c>
      <c r="BD16" s="139">
        <v>0</v>
      </c>
      <c r="BE16" s="139">
        <v>0</v>
      </c>
      <c r="BF16" s="139">
        <v>0</v>
      </c>
      <c r="BG16" s="139">
        <v>0</v>
      </c>
      <c r="BH16" s="139">
        <v>0</v>
      </c>
      <c r="BI16" s="139">
        <v>0</v>
      </c>
      <c r="BJ16" s="139">
        <v>0</v>
      </c>
      <c r="BK16" s="139">
        <v>0</v>
      </c>
      <c r="BL16" s="139">
        <v>0</v>
      </c>
      <c r="BM16" s="139">
        <v>0</v>
      </c>
      <c r="BN16" s="139">
        <v>0</v>
      </c>
      <c r="BO16" s="139">
        <v>0</v>
      </c>
      <c r="BP16" s="139">
        <v>0</v>
      </c>
      <c r="BQ16" s="139">
        <v>0</v>
      </c>
      <c r="BR16" s="139">
        <v>0</v>
      </c>
      <c r="BS16" s="139">
        <v>0</v>
      </c>
      <c r="BT16" s="139">
        <v>0</v>
      </c>
      <c r="BU16" s="139">
        <v>0</v>
      </c>
      <c r="BV16" s="139">
        <v>0</v>
      </c>
      <c r="BW16" s="139">
        <v>0</v>
      </c>
      <c r="BX16" s="139">
        <v>0</v>
      </c>
      <c r="BY16" s="139">
        <v>0</v>
      </c>
      <c r="BZ16" s="139">
        <v>0</v>
      </c>
      <c r="CA16" s="139">
        <v>0</v>
      </c>
      <c r="CB16" s="139">
        <v>0</v>
      </c>
      <c r="CC16" s="139">
        <v>0</v>
      </c>
      <c r="CD16" s="139">
        <v>0</v>
      </c>
      <c r="CE16" s="139">
        <v>0</v>
      </c>
      <c r="CF16" s="139">
        <v>0</v>
      </c>
      <c r="CG16" s="139">
        <v>0</v>
      </c>
      <c r="CH16" s="139">
        <v>0</v>
      </c>
      <c r="CI16" s="139">
        <v>0</v>
      </c>
      <c r="CJ16" s="139">
        <v>0</v>
      </c>
      <c r="CK16" s="139">
        <v>0</v>
      </c>
      <c r="CL16" s="139">
        <v>0</v>
      </c>
      <c r="CM16" s="139">
        <v>0</v>
      </c>
      <c r="CN16" s="139">
        <v>0</v>
      </c>
      <c r="CO16" s="139">
        <v>0</v>
      </c>
      <c r="CP16" s="139">
        <v>0</v>
      </c>
      <c r="CQ16" s="139">
        <v>0</v>
      </c>
      <c r="CR16" s="139">
        <v>0</v>
      </c>
      <c r="CS16" s="139">
        <v>0</v>
      </c>
      <c r="CT16" s="139">
        <v>0</v>
      </c>
      <c r="CU16" s="139">
        <v>0</v>
      </c>
      <c r="CV16" s="139">
        <v>0</v>
      </c>
      <c r="CW16" s="139">
        <v>0</v>
      </c>
      <c r="CX16" s="139">
        <v>0</v>
      </c>
      <c r="CY16" s="139">
        <v>0</v>
      </c>
      <c r="CZ16" s="139">
        <v>0</v>
      </c>
      <c r="DA16" s="139">
        <v>0</v>
      </c>
      <c r="DB16" s="139">
        <v>0</v>
      </c>
      <c r="DC16" s="139">
        <v>0</v>
      </c>
      <c r="DD16" s="139">
        <v>0</v>
      </c>
      <c r="DE16" s="139">
        <v>0</v>
      </c>
      <c r="DF16" s="139">
        <v>0</v>
      </c>
      <c r="DG16" s="139">
        <v>0</v>
      </c>
      <c r="DH16" s="27"/>
    </row>
    <row r="17" spans="1:112" ht="19.5" customHeight="1">
      <c r="A17" s="141" t="s">
        <v>119</v>
      </c>
      <c r="B17" s="141" t="s">
        <v>173</v>
      </c>
      <c r="C17" s="141" t="s">
        <v>259</v>
      </c>
      <c r="D17" s="154" t="s">
        <v>30</v>
      </c>
      <c r="E17" s="139">
        <v>2811836</v>
      </c>
      <c r="F17" s="139">
        <v>2811836</v>
      </c>
      <c r="G17" s="139">
        <v>0</v>
      </c>
      <c r="H17" s="139">
        <v>0</v>
      </c>
      <c r="I17" s="139">
        <v>0</v>
      </c>
      <c r="J17" s="139">
        <v>0</v>
      </c>
      <c r="K17" s="139">
        <v>0</v>
      </c>
      <c r="L17" s="139">
        <v>0</v>
      </c>
      <c r="M17" s="139">
        <v>0</v>
      </c>
      <c r="N17" s="139">
        <v>0</v>
      </c>
      <c r="O17" s="139">
        <v>0</v>
      </c>
      <c r="P17" s="139">
        <v>0</v>
      </c>
      <c r="Q17" s="139">
        <v>2811836</v>
      </c>
      <c r="R17" s="139">
        <v>0</v>
      </c>
      <c r="S17" s="139">
        <v>0</v>
      </c>
      <c r="T17" s="139">
        <v>0</v>
      </c>
      <c r="U17" s="139">
        <v>0</v>
      </c>
      <c r="V17" s="139">
        <v>0</v>
      </c>
      <c r="W17" s="139">
        <v>0</v>
      </c>
      <c r="X17" s="139">
        <v>0</v>
      </c>
      <c r="Y17" s="139">
        <v>0</v>
      </c>
      <c r="Z17" s="139">
        <v>0</v>
      </c>
      <c r="AA17" s="139">
        <v>0</v>
      </c>
      <c r="AB17" s="139">
        <v>0</v>
      </c>
      <c r="AC17" s="139">
        <v>0</v>
      </c>
      <c r="AD17" s="139">
        <v>0</v>
      </c>
      <c r="AE17" s="139">
        <v>0</v>
      </c>
      <c r="AF17" s="139">
        <v>0</v>
      </c>
      <c r="AG17" s="139">
        <v>0</v>
      </c>
      <c r="AH17" s="139">
        <v>0</v>
      </c>
      <c r="AI17" s="139">
        <v>0</v>
      </c>
      <c r="AJ17" s="139">
        <v>0</v>
      </c>
      <c r="AK17" s="139">
        <v>0</v>
      </c>
      <c r="AL17" s="139">
        <v>0</v>
      </c>
      <c r="AM17" s="139">
        <v>0</v>
      </c>
      <c r="AN17" s="139">
        <v>0</v>
      </c>
      <c r="AO17" s="139">
        <v>0</v>
      </c>
      <c r="AP17" s="139">
        <v>0</v>
      </c>
      <c r="AQ17" s="139">
        <v>0</v>
      </c>
      <c r="AR17" s="139">
        <v>0</v>
      </c>
      <c r="AS17" s="139">
        <v>0</v>
      </c>
      <c r="AT17" s="139">
        <v>0</v>
      </c>
      <c r="AU17" s="139">
        <v>0</v>
      </c>
      <c r="AV17" s="139">
        <v>0</v>
      </c>
      <c r="AW17" s="139">
        <v>0</v>
      </c>
      <c r="AX17" s="139">
        <v>0</v>
      </c>
      <c r="AY17" s="139">
        <v>0</v>
      </c>
      <c r="AZ17" s="139">
        <v>0</v>
      </c>
      <c r="BA17" s="139">
        <v>0</v>
      </c>
      <c r="BB17" s="139">
        <v>0</v>
      </c>
      <c r="BC17" s="139">
        <v>0</v>
      </c>
      <c r="BD17" s="139">
        <v>0</v>
      </c>
      <c r="BE17" s="139">
        <v>0</v>
      </c>
      <c r="BF17" s="139">
        <v>0</v>
      </c>
      <c r="BG17" s="139">
        <v>0</v>
      </c>
      <c r="BH17" s="139">
        <v>0</v>
      </c>
      <c r="BI17" s="139">
        <v>0</v>
      </c>
      <c r="BJ17" s="139">
        <v>0</v>
      </c>
      <c r="BK17" s="139">
        <v>0</v>
      </c>
      <c r="BL17" s="139">
        <v>0</v>
      </c>
      <c r="BM17" s="139">
        <v>0</v>
      </c>
      <c r="BN17" s="139">
        <v>0</v>
      </c>
      <c r="BO17" s="139">
        <v>0</v>
      </c>
      <c r="BP17" s="139">
        <v>0</v>
      </c>
      <c r="BQ17" s="139">
        <v>0</v>
      </c>
      <c r="BR17" s="139">
        <v>0</v>
      </c>
      <c r="BS17" s="139">
        <v>0</v>
      </c>
      <c r="BT17" s="139">
        <v>0</v>
      </c>
      <c r="BU17" s="139">
        <v>0</v>
      </c>
      <c r="BV17" s="139">
        <v>0</v>
      </c>
      <c r="BW17" s="139">
        <v>0</v>
      </c>
      <c r="BX17" s="139">
        <v>0</v>
      </c>
      <c r="BY17" s="139">
        <v>0</v>
      </c>
      <c r="BZ17" s="139">
        <v>0</v>
      </c>
      <c r="CA17" s="139">
        <v>0</v>
      </c>
      <c r="CB17" s="139">
        <v>0</v>
      </c>
      <c r="CC17" s="139">
        <v>0</v>
      </c>
      <c r="CD17" s="139">
        <v>0</v>
      </c>
      <c r="CE17" s="139">
        <v>0</v>
      </c>
      <c r="CF17" s="139">
        <v>0</v>
      </c>
      <c r="CG17" s="139">
        <v>0</v>
      </c>
      <c r="CH17" s="139">
        <v>0</v>
      </c>
      <c r="CI17" s="139">
        <v>0</v>
      </c>
      <c r="CJ17" s="139">
        <v>0</v>
      </c>
      <c r="CK17" s="139">
        <v>0</v>
      </c>
      <c r="CL17" s="139">
        <v>0</v>
      </c>
      <c r="CM17" s="139">
        <v>0</v>
      </c>
      <c r="CN17" s="139">
        <v>0</v>
      </c>
      <c r="CO17" s="139">
        <v>0</v>
      </c>
      <c r="CP17" s="139">
        <v>0</v>
      </c>
      <c r="CQ17" s="139">
        <v>0</v>
      </c>
      <c r="CR17" s="139">
        <v>0</v>
      </c>
      <c r="CS17" s="139">
        <v>0</v>
      </c>
      <c r="CT17" s="139">
        <v>0</v>
      </c>
      <c r="CU17" s="139">
        <v>0</v>
      </c>
      <c r="CV17" s="139">
        <v>0</v>
      </c>
      <c r="CW17" s="139">
        <v>0</v>
      </c>
      <c r="CX17" s="139">
        <v>0</v>
      </c>
      <c r="CY17" s="139">
        <v>0</v>
      </c>
      <c r="CZ17" s="139">
        <v>0</v>
      </c>
      <c r="DA17" s="139">
        <v>0</v>
      </c>
      <c r="DB17" s="139">
        <v>0</v>
      </c>
      <c r="DC17" s="139">
        <v>0</v>
      </c>
      <c r="DD17" s="139">
        <v>0</v>
      </c>
      <c r="DE17" s="139">
        <v>0</v>
      </c>
      <c r="DF17" s="139">
        <v>0</v>
      </c>
      <c r="DG17" s="139">
        <v>0</v>
      </c>
      <c r="DH17" s="27"/>
    </row>
    <row r="18" spans="1:112" ht="19.5" customHeight="1">
      <c r="A18" s="27"/>
      <c r="B18" s="27"/>
      <c r="C18" s="27"/>
      <c r="D18" s="27"/>
      <c r="E18" s="27"/>
      <c r="F18" s="27"/>
      <c r="G18" s="23"/>
      <c r="H18" s="23"/>
      <c r="I18" s="28"/>
      <c r="J18" s="23"/>
      <c r="K18" s="23"/>
      <c r="L18" s="23"/>
      <c r="M18" s="23"/>
      <c r="N18" s="23"/>
      <c r="O18" s="27"/>
      <c r="P18" s="27"/>
      <c r="Q18" s="27"/>
      <c r="R18" s="27"/>
      <c r="S18" s="23"/>
      <c r="T18" s="23"/>
      <c r="U18" s="23"/>
      <c r="V18" s="27"/>
      <c r="W18" s="27"/>
      <c r="X18" s="27"/>
      <c r="Y18" s="27"/>
      <c r="Z18" s="27"/>
      <c r="AA18" s="23"/>
      <c r="AB18" s="28"/>
      <c r="AC18" s="27"/>
      <c r="AD18" s="27"/>
      <c r="AE18" s="27"/>
      <c r="AF18" s="27"/>
      <c r="AG18" s="27"/>
      <c r="AH18" s="27"/>
      <c r="AI18" s="23"/>
      <c r="AJ18" s="23"/>
      <c r="AK18" s="23"/>
      <c r="AL18" s="23"/>
      <c r="AM18" s="23"/>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c r="CU18" s="27"/>
      <c r="CV18" s="27"/>
      <c r="CW18" s="27"/>
      <c r="CX18" s="27"/>
      <c r="CY18" s="27"/>
      <c r="CZ18" s="27"/>
      <c r="DA18" s="27"/>
      <c r="DB18" s="27"/>
      <c r="DC18" s="27"/>
      <c r="DD18" s="27"/>
      <c r="DE18" s="27"/>
      <c r="DF18" s="27"/>
      <c r="DG18" s="27"/>
      <c r="DH18" s="27"/>
    </row>
    <row r="19" spans="1:112" ht="19.5" customHeight="1">
      <c r="A19" s="23"/>
      <c r="B19" s="23"/>
      <c r="C19" s="23"/>
      <c r="D19" s="23"/>
      <c r="E19" s="23"/>
      <c r="F19" s="27"/>
      <c r="G19" s="23"/>
      <c r="H19" s="23"/>
      <c r="I19" s="28"/>
      <c r="J19" s="28"/>
      <c r="K19" s="28"/>
      <c r="L19" s="23"/>
      <c r="M19" s="23"/>
      <c r="N19" s="23"/>
      <c r="O19" s="27"/>
      <c r="P19" s="27"/>
      <c r="Q19" s="27"/>
      <c r="R19" s="27"/>
      <c r="S19" s="23"/>
      <c r="T19" s="23"/>
      <c r="U19" s="23"/>
      <c r="V19" s="27"/>
      <c r="W19" s="27"/>
      <c r="X19" s="27"/>
      <c r="Y19" s="27"/>
      <c r="Z19" s="27"/>
      <c r="AA19" s="23"/>
      <c r="AB19" s="23"/>
      <c r="AC19" s="27"/>
      <c r="AD19" s="27"/>
      <c r="AE19" s="27"/>
      <c r="AF19" s="27"/>
      <c r="AG19" s="27"/>
      <c r="AH19" s="27"/>
      <c r="AI19" s="23"/>
      <c r="AJ19" s="23"/>
      <c r="AK19" s="23"/>
      <c r="AL19" s="23"/>
      <c r="AM19" s="23"/>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c r="CU19" s="27"/>
      <c r="CV19" s="27"/>
      <c r="CW19" s="27"/>
      <c r="CX19" s="27"/>
      <c r="CY19" s="27"/>
      <c r="CZ19" s="27"/>
      <c r="DA19" s="27"/>
      <c r="DB19" s="27"/>
      <c r="DC19" s="27"/>
      <c r="DD19" s="27"/>
      <c r="DE19" s="27"/>
      <c r="DF19" s="27"/>
      <c r="DG19" s="27"/>
      <c r="DH19" s="27"/>
    </row>
    <row r="20" spans="1:112" ht="19.5" customHeight="1">
      <c r="A20" s="25"/>
      <c r="B20" s="25"/>
      <c r="C20" s="25"/>
      <c r="D20" s="25"/>
      <c r="E20" s="23"/>
      <c r="F20" s="27"/>
      <c r="G20" s="23"/>
      <c r="H20" s="23"/>
      <c r="I20" s="23"/>
      <c r="J20" s="23"/>
      <c r="K20" s="23"/>
      <c r="L20" s="23"/>
      <c r="M20" s="23"/>
      <c r="N20" s="23"/>
      <c r="O20" s="27"/>
      <c r="P20" s="27"/>
      <c r="Q20" s="27"/>
      <c r="R20" s="27"/>
      <c r="S20" s="23"/>
      <c r="T20" s="23"/>
      <c r="U20" s="23"/>
      <c r="V20" s="27"/>
      <c r="W20" s="27"/>
      <c r="X20" s="27"/>
      <c r="Y20" s="27"/>
      <c r="Z20" s="27"/>
      <c r="AA20" s="23"/>
      <c r="AB20" s="23"/>
      <c r="AC20" s="27"/>
      <c r="AD20" s="27"/>
      <c r="AE20" s="27"/>
      <c r="AF20" s="27"/>
      <c r="AG20" s="27"/>
      <c r="AH20" s="27"/>
      <c r="AI20" s="23"/>
      <c r="AJ20" s="23"/>
      <c r="AK20" s="23"/>
      <c r="AL20" s="23"/>
      <c r="AM20" s="23"/>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c r="CU20" s="27"/>
      <c r="CV20" s="27"/>
      <c r="CW20" s="27"/>
      <c r="CX20" s="27"/>
      <c r="CY20" s="27"/>
      <c r="CZ20" s="27"/>
      <c r="DA20" s="27"/>
      <c r="DB20" s="27"/>
      <c r="DC20" s="27"/>
      <c r="DD20" s="27"/>
      <c r="DE20" s="27"/>
      <c r="DF20" s="27"/>
      <c r="DG20" s="27"/>
      <c r="DH20" s="27"/>
    </row>
    <row r="21" spans="1:112" ht="19.5" customHeight="1">
      <c r="A21" s="56"/>
      <c r="B21" s="56"/>
      <c r="C21" s="56"/>
      <c r="D21" s="56"/>
      <c r="E21" s="56"/>
      <c r="F21" s="57"/>
      <c r="G21" s="56"/>
      <c r="H21" s="56"/>
      <c r="I21" s="56"/>
      <c r="J21" s="56"/>
      <c r="K21" s="56"/>
      <c r="L21" s="56"/>
      <c r="M21" s="56"/>
      <c r="N21" s="56"/>
      <c r="O21" s="57"/>
      <c r="P21" s="57"/>
      <c r="Q21" s="57"/>
      <c r="R21" s="57"/>
      <c r="S21" s="56"/>
      <c r="T21" s="56"/>
      <c r="U21" s="56"/>
      <c r="V21" s="57"/>
      <c r="W21" s="57"/>
      <c r="X21" s="57"/>
      <c r="Y21" s="57"/>
      <c r="Z21" s="58"/>
      <c r="AA21" s="56"/>
      <c r="AB21" s="56"/>
      <c r="AC21" s="57"/>
      <c r="AD21" s="57"/>
      <c r="AE21" s="57"/>
      <c r="AF21" s="26"/>
      <c r="AG21" s="26"/>
      <c r="AH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row>
    <row r="22" spans="1:112" ht="19.5" customHeight="1">
      <c r="A22" s="57"/>
      <c r="B22" s="57"/>
      <c r="C22" s="57"/>
      <c r="D22" s="57"/>
      <c r="E22" s="57"/>
      <c r="F22" s="57"/>
      <c r="G22" s="56"/>
      <c r="H22" s="56"/>
      <c r="I22" s="56"/>
      <c r="J22" s="56"/>
      <c r="K22" s="56"/>
      <c r="L22" s="56"/>
      <c r="M22" s="56"/>
      <c r="N22" s="56"/>
      <c r="O22" s="57"/>
      <c r="P22" s="57"/>
      <c r="Q22" s="57"/>
      <c r="R22" s="57"/>
      <c r="S22" s="56"/>
      <c r="T22" s="56"/>
      <c r="U22" s="56"/>
      <c r="V22" s="57"/>
      <c r="W22" s="57"/>
      <c r="X22" s="57"/>
      <c r="Y22" s="57"/>
      <c r="Z22" s="57"/>
      <c r="AA22" s="56"/>
      <c r="AB22" s="56"/>
      <c r="AC22" s="57"/>
      <c r="AD22" s="57"/>
      <c r="AE22" s="57"/>
      <c r="AF22" s="26"/>
      <c r="AG22" s="26"/>
      <c r="AH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row>
    <row r="23" spans="1:112" ht="19.5" customHeight="1">
      <c r="A23" s="57"/>
      <c r="B23" s="57"/>
      <c r="C23" s="57"/>
      <c r="D23" s="57"/>
      <c r="E23" s="57"/>
      <c r="F23" s="57"/>
      <c r="G23" s="56"/>
      <c r="H23" s="56"/>
      <c r="I23" s="56"/>
      <c r="J23" s="56"/>
      <c r="K23" s="56"/>
      <c r="L23" s="56"/>
      <c r="M23" s="56"/>
      <c r="N23" s="56"/>
      <c r="O23" s="57"/>
      <c r="P23" s="57"/>
      <c r="Q23" s="57"/>
      <c r="R23" s="57"/>
      <c r="S23" s="56"/>
      <c r="T23" s="56"/>
      <c r="U23" s="56"/>
      <c r="V23" s="57"/>
      <c r="W23" s="57"/>
      <c r="X23" s="57"/>
      <c r="Y23" s="57"/>
      <c r="Z23" s="57"/>
      <c r="AA23" s="56"/>
      <c r="AB23" s="56"/>
      <c r="AC23" s="57"/>
      <c r="AD23" s="57"/>
      <c r="AE23" s="57"/>
      <c r="AF23" s="26"/>
      <c r="AG23" s="26"/>
      <c r="AH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row>
    <row r="24" spans="1:112" ht="19.5" customHeight="1">
      <c r="A24" s="57"/>
      <c r="B24" s="57"/>
      <c r="C24" s="57"/>
      <c r="D24" s="57"/>
      <c r="E24" s="57"/>
      <c r="F24" s="57"/>
      <c r="G24" s="56"/>
      <c r="H24" s="56"/>
      <c r="I24" s="56"/>
      <c r="J24" s="56"/>
      <c r="K24" s="56"/>
      <c r="L24" s="56"/>
      <c r="M24" s="56"/>
      <c r="N24" s="56"/>
      <c r="O24" s="57"/>
      <c r="P24" s="57"/>
      <c r="Q24" s="57"/>
      <c r="R24" s="57"/>
      <c r="S24" s="56"/>
      <c r="T24" s="56"/>
      <c r="U24" s="56"/>
      <c r="V24" s="57"/>
      <c r="W24" s="57"/>
      <c r="X24" s="57"/>
      <c r="Y24" s="57"/>
      <c r="Z24" s="57"/>
      <c r="AA24" s="56"/>
      <c r="AB24" s="56"/>
      <c r="AC24" s="57"/>
      <c r="AD24" s="57"/>
      <c r="AE24" s="57"/>
      <c r="AF24" s="26"/>
      <c r="AG24" s="26"/>
      <c r="AH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row>
    <row r="25" spans="1:112" ht="19.5" customHeight="1">
      <c r="A25" s="57"/>
      <c r="B25" s="57"/>
      <c r="C25" s="57"/>
      <c r="D25" s="57"/>
      <c r="E25" s="57"/>
      <c r="F25" s="57"/>
      <c r="G25" s="56"/>
      <c r="H25" s="56"/>
      <c r="I25" s="56"/>
      <c r="J25" s="56"/>
      <c r="K25" s="56"/>
      <c r="L25" s="56"/>
      <c r="M25" s="56"/>
      <c r="N25" s="56"/>
      <c r="O25" s="57"/>
      <c r="P25" s="57"/>
      <c r="Q25" s="57"/>
      <c r="R25" s="57"/>
      <c r="S25" s="56"/>
      <c r="T25" s="56"/>
      <c r="U25" s="56"/>
      <c r="V25" s="57"/>
      <c r="W25" s="57"/>
      <c r="X25" s="57"/>
      <c r="Y25" s="57"/>
      <c r="Z25" s="57"/>
      <c r="AA25" s="56"/>
      <c r="AB25" s="56"/>
      <c r="AC25" s="57"/>
      <c r="AD25" s="57"/>
      <c r="AE25" s="57"/>
      <c r="AF25" s="26"/>
      <c r="AG25" s="26"/>
      <c r="AH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row>
    <row r="26" spans="1:112" ht="19.5" customHeight="1">
      <c r="A26" s="57"/>
      <c r="B26" s="57"/>
      <c r="C26" s="57"/>
      <c r="D26" s="57"/>
      <c r="E26" s="57"/>
      <c r="F26" s="57"/>
      <c r="G26" s="56"/>
      <c r="H26" s="56"/>
      <c r="I26" s="56"/>
      <c r="J26" s="56"/>
      <c r="K26" s="56"/>
      <c r="L26" s="56"/>
      <c r="M26" s="56"/>
      <c r="N26" s="56"/>
      <c r="O26" s="57"/>
      <c r="P26" s="57"/>
      <c r="Q26" s="57"/>
      <c r="R26" s="57"/>
      <c r="S26" s="56"/>
      <c r="T26" s="56"/>
      <c r="U26" s="56"/>
      <c r="V26" s="57"/>
      <c r="W26" s="57"/>
      <c r="X26" s="57"/>
      <c r="Y26" s="57"/>
      <c r="Z26" s="57"/>
      <c r="AA26" s="56"/>
      <c r="AB26" s="56"/>
      <c r="AC26" s="57"/>
      <c r="AD26" s="57"/>
      <c r="AE26" s="57"/>
      <c r="AF26" s="26"/>
      <c r="AG26" s="26"/>
      <c r="AH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row>
    <row r="27" spans="1:112" ht="19.5" customHeight="1">
      <c r="A27" s="57"/>
      <c r="B27" s="57"/>
      <c r="C27" s="57"/>
      <c r="D27" s="57"/>
      <c r="E27" s="57"/>
      <c r="F27" s="57"/>
      <c r="G27" s="56"/>
      <c r="H27" s="56"/>
      <c r="I27" s="56"/>
      <c r="J27" s="56"/>
      <c r="K27" s="56"/>
      <c r="L27" s="56"/>
      <c r="M27" s="56"/>
      <c r="N27" s="56"/>
      <c r="O27" s="57"/>
      <c r="P27" s="57"/>
      <c r="Q27" s="57"/>
      <c r="R27" s="57"/>
      <c r="S27" s="56"/>
      <c r="T27" s="56"/>
      <c r="U27" s="56"/>
      <c r="V27" s="57"/>
      <c r="W27" s="57"/>
      <c r="X27" s="57"/>
      <c r="Y27" s="57"/>
      <c r="Z27" s="57"/>
      <c r="AA27" s="56"/>
      <c r="AB27" s="56"/>
      <c r="AC27" s="57"/>
      <c r="AD27" s="57"/>
      <c r="AE27" s="57"/>
      <c r="AF27" s="26"/>
      <c r="AG27" s="26"/>
      <c r="AH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row>
    <row r="28" spans="1:112" ht="19.5" customHeight="1">
      <c r="A28" s="57"/>
      <c r="B28" s="57"/>
      <c r="C28" s="57"/>
      <c r="D28" s="57"/>
      <c r="E28" s="57"/>
      <c r="F28" s="57"/>
      <c r="G28" s="56"/>
      <c r="H28" s="56"/>
      <c r="I28" s="56"/>
      <c r="J28" s="56"/>
      <c r="K28" s="56"/>
      <c r="L28" s="56"/>
      <c r="M28" s="56"/>
      <c r="N28" s="56"/>
      <c r="O28" s="57"/>
      <c r="P28" s="57"/>
      <c r="Q28" s="57"/>
      <c r="R28" s="57"/>
      <c r="S28" s="56"/>
      <c r="T28" s="56"/>
      <c r="U28" s="56"/>
      <c r="V28" s="57"/>
      <c r="W28" s="57"/>
      <c r="X28" s="57"/>
      <c r="Y28" s="57"/>
      <c r="Z28" s="57"/>
      <c r="AA28" s="56"/>
      <c r="AB28" s="56"/>
      <c r="AC28" s="57"/>
      <c r="AD28" s="57"/>
      <c r="AE28" s="57"/>
      <c r="AF28" s="26"/>
      <c r="AG28" s="26"/>
      <c r="AH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row>
    <row r="29" spans="1:112" ht="19.5" customHeight="1">
      <c r="A29" s="57"/>
      <c r="B29" s="57"/>
      <c r="C29" s="57"/>
      <c r="D29" s="57"/>
      <c r="E29" s="57"/>
      <c r="F29" s="57"/>
      <c r="G29" s="56"/>
      <c r="H29" s="56"/>
      <c r="I29" s="56"/>
      <c r="J29" s="56"/>
      <c r="K29" s="56"/>
      <c r="L29" s="56"/>
      <c r="M29" s="56"/>
      <c r="N29" s="56"/>
      <c r="O29" s="57"/>
      <c r="P29" s="57"/>
      <c r="Q29" s="57"/>
      <c r="R29" s="57"/>
      <c r="S29" s="56"/>
      <c r="T29" s="56"/>
      <c r="U29" s="56"/>
      <c r="V29" s="57"/>
      <c r="W29" s="57"/>
      <c r="X29" s="57"/>
      <c r="Y29" s="57"/>
      <c r="Z29" s="57"/>
      <c r="AA29" s="56"/>
      <c r="AB29" s="56"/>
      <c r="AC29" s="57"/>
      <c r="AD29" s="57"/>
      <c r="AE29" s="57"/>
      <c r="AF29" s="26"/>
      <c r="AG29" s="26"/>
      <c r="AH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row>
    <row r="30" spans="1:112" ht="19.5" customHeight="1">
      <c r="A30" s="57"/>
      <c r="B30" s="57"/>
      <c r="C30" s="57"/>
      <c r="D30" s="57"/>
      <c r="E30" s="57"/>
      <c r="F30" s="57"/>
      <c r="G30" s="56"/>
      <c r="H30" s="56"/>
      <c r="I30" s="56"/>
      <c r="J30" s="56"/>
      <c r="K30" s="56"/>
      <c r="L30" s="56"/>
      <c r="M30" s="56"/>
      <c r="N30" s="56"/>
      <c r="O30" s="57"/>
      <c r="P30" s="57"/>
      <c r="Q30" s="57"/>
      <c r="R30" s="57"/>
      <c r="S30" s="56"/>
      <c r="T30" s="56"/>
      <c r="U30" s="56"/>
      <c r="V30" s="57"/>
      <c r="W30" s="57"/>
      <c r="X30" s="57"/>
      <c r="Y30" s="57"/>
      <c r="Z30" s="57"/>
      <c r="AA30" s="56"/>
      <c r="AB30" s="56"/>
      <c r="AC30" s="57"/>
      <c r="AD30" s="57"/>
      <c r="AE30" s="57"/>
      <c r="AF30" s="26"/>
      <c r="AG30" s="26"/>
      <c r="AH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row>
    <row r="31" spans="1:112" ht="19.5" customHeight="1">
      <c r="A31" s="57"/>
      <c r="B31" s="57"/>
      <c r="C31" s="57"/>
      <c r="D31" s="57"/>
      <c r="E31" s="57"/>
      <c r="F31" s="57"/>
      <c r="G31" s="56"/>
      <c r="H31" s="56"/>
      <c r="I31" s="56"/>
      <c r="J31" s="56"/>
      <c r="K31" s="56"/>
      <c r="L31" s="56"/>
      <c r="M31" s="56"/>
      <c r="N31" s="56"/>
      <c r="O31" s="57"/>
      <c r="P31" s="57"/>
      <c r="Q31" s="57"/>
      <c r="R31" s="57"/>
      <c r="S31" s="56"/>
      <c r="T31" s="56"/>
      <c r="U31" s="56"/>
      <c r="V31" s="57"/>
      <c r="W31" s="57"/>
      <c r="X31" s="57"/>
      <c r="Y31" s="57"/>
      <c r="Z31" s="57"/>
      <c r="AA31" s="56"/>
      <c r="AB31" s="56"/>
      <c r="AC31" s="57"/>
      <c r="AD31" s="57"/>
      <c r="AE31" s="57"/>
      <c r="AF31" s="26"/>
      <c r="AG31" s="26"/>
      <c r="AH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row>
    <row r="32" spans="1:112" ht="19.5" customHeight="1">
      <c r="A32" s="57"/>
      <c r="B32" s="57"/>
      <c r="C32" s="57"/>
      <c r="D32" s="57"/>
      <c r="E32" s="57"/>
      <c r="F32" s="57"/>
      <c r="G32" s="56"/>
      <c r="H32" s="56"/>
      <c r="I32" s="56"/>
      <c r="J32" s="56"/>
      <c r="K32" s="56"/>
      <c r="L32" s="56"/>
      <c r="M32" s="56"/>
      <c r="N32" s="56"/>
      <c r="O32" s="57"/>
      <c r="P32" s="57"/>
      <c r="Q32" s="57"/>
      <c r="R32" s="57"/>
      <c r="S32" s="56"/>
      <c r="T32" s="56"/>
      <c r="U32" s="56"/>
      <c r="V32" s="57"/>
      <c r="W32" s="57"/>
      <c r="X32" s="57"/>
      <c r="Y32" s="57"/>
      <c r="Z32" s="57"/>
      <c r="AA32" s="56"/>
      <c r="AB32" s="56"/>
      <c r="AC32" s="57"/>
      <c r="AD32" s="57"/>
      <c r="AE32" s="57"/>
      <c r="AF32" s="26"/>
      <c r="AG32" s="26"/>
      <c r="AH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row>
    <row r="33" spans="1:112" ht="19.5" customHeight="1">
      <c r="A33" s="57"/>
      <c r="B33" s="57"/>
      <c r="C33" s="57"/>
      <c r="D33" s="57"/>
      <c r="E33" s="57"/>
      <c r="F33" s="57"/>
      <c r="G33" s="56"/>
      <c r="H33" s="56"/>
      <c r="I33" s="56"/>
      <c r="J33" s="56"/>
      <c r="K33" s="56"/>
      <c r="L33" s="56"/>
      <c r="M33" s="56"/>
      <c r="N33" s="56"/>
      <c r="O33" s="57"/>
      <c r="P33" s="57"/>
      <c r="Q33" s="57"/>
      <c r="R33" s="57"/>
      <c r="S33" s="56"/>
      <c r="T33" s="56"/>
      <c r="U33" s="56"/>
      <c r="V33" s="57"/>
      <c r="W33" s="57"/>
      <c r="X33" s="57"/>
      <c r="Y33" s="57"/>
      <c r="Z33" s="57"/>
      <c r="AA33" s="56"/>
      <c r="AB33" s="56"/>
      <c r="AC33" s="57"/>
      <c r="AD33" s="57"/>
      <c r="AE33" s="57"/>
      <c r="AF33" s="26"/>
      <c r="AG33" s="26"/>
      <c r="AH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row>
  </sheetData>
  <mergeCells count="121">
    <mergeCell ref="DC4:DG4"/>
    <mergeCell ref="A3:D3"/>
    <mergeCell ref="A2:DG2"/>
    <mergeCell ref="DG5:DG6"/>
    <mergeCell ref="F4:S4"/>
    <mergeCell ref="T4:AU4"/>
    <mergeCell ref="AV4:BG4"/>
    <mergeCell ref="BH4:BL4"/>
    <mergeCell ref="BM4:BY4"/>
    <mergeCell ref="BZ4:CP4"/>
    <mergeCell ref="CQ4:CS4"/>
    <mergeCell ref="CT4:CY4"/>
    <mergeCell ref="CZ4:DB4"/>
    <mergeCell ref="DC5:DC6"/>
    <mergeCell ref="CU5:CU6"/>
    <mergeCell ref="CV5:CV6"/>
    <mergeCell ref="CW5:CW6"/>
    <mergeCell ref="CX5:CX6"/>
    <mergeCell ref="CQ5:CQ6"/>
    <mergeCell ref="CR5:CR6"/>
    <mergeCell ref="DD5:DD6"/>
    <mergeCell ref="DE5:DE6"/>
    <mergeCell ref="DF5:DF6"/>
    <mergeCell ref="CY5:CY6"/>
    <mergeCell ref="CZ5:CZ6"/>
    <mergeCell ref="DA5:DA6"/>
    <mergeCell ref="DB5:DB6"/>
    <mergeCell ref="CS5:CS6"/>
    <mergeCell ref="CT5:CT6"/>
    <mergeCell ref="CM5:CM6"/>
    <mergeCell ref="CN5:CN6"/>
    <mergeCell ref="CO5:CO6"/>
    <mergeCell ref="CP5:CP6"/>
    <mergeCell ref="CI5:CI6"/>
    <mergeCell ref="CJ5:CJ6"/>
    <mergeCell ref="CK5:CK6"/>
    <mergeCell ref="CL5:CL6"/>
    <mergeCell ref="CE5:CE6"/>
    <mergeCell ref="CF5:CF6"/>
    <mergeCell ref="CG5:CG6"/>
    <mergeCell ref="CH5:CH6"/>
    <mergeCell ref="CA5:CA6"/>
    <mergeCell ref="CB5:CB6"/>
    <mergeCell ref="CC5:CC6"/>
    <mergeCell ref="CD5:CD6"/>
    <mergeCell ref="BW5:BW6"/>
    <mergeCell ref="BX5:BX6"/>
    <mergeCell ref="BY5:BY6"/>
    <mergeCell ref="BZ5:BZ6"/>
    <mergeCell ref="BS5:BS6"/>
    <mergeCell ref="BT5:BT6"/>
    <mergeCell ref="BU5:BU6"/>
    <mergeCell ref="BV5:BV6"/>
    <mergeCell ref="BO5:BO6"/>
    <mergeCell ref="BP5:BP6"/>
    <mergeCell ref="BQ5:BQ6"/>
    <mergeCell ref="BR5:BR6"/>
    <mergeCell ref="BK5:BK6"/>
    <mergeCell ref="BL5:BL6"/>
    <mergeCell ref="BM5:BM6"/>
    <mergeCell ref="BN5:BN6"/>
    <mergeCell ref="BG5:BG6"/>
    <mergeCell ref="BH5:BH6"/>
    <mergeCell ref="BI5:BI6"/>
    <mergeCell ref="BJ5:BJ6"/>
    <mergeCell ref="BC5:BC6"/>
    <mergeCell ref="BD5:BD6"/>
    <mergeCell ref="BE5:BE6"/>
    <mergeCell ref="BF5:BF6"/>
    <mergeCell ref="AY5:AY6"/>
    <mergeCell ref="AZ5:AZ6"/>
    <mergeCell ref="BA5:BA6"/>
    <mergeCell ref="BB5:BB6"/>
    <mergeCell ref="AU5:AU6"/>
    <mergeCell ref="AV5:AV6"/>
    <mergeCell ref="AW5:AW6"/>
    <mergeCell ref="AX5:AX6"/>
    <mergeCell ref="AQ5:AQ6"/>
    <mergeCell ref="AR5:AR6"/>
    <mergeCell ref="AS5:AS6"/>
    <mergeCell ref="AT5:AT6"/>
    <mergeCell ref="AM5:AM6"/>
    <mergeCell ref="AN5:AN6"/>
    <mergeCell ref="AO5:AO6"/>
    <mergeCell ref="AP5:AP6"/>
    <mergeCell ref="AI5:AI6"/>
    <mergeCell ref="AJ5:AJ6"/>
    <mergeCell ref="AK5:AK6"/>
    <mergeCell ref="AL5:AL6"/>
    <mergeCell ref="AE5:AE6"/>
    <mergeCell ref="AF5:AF6"/>
    <mergeCell ref="AG5:AG6"/>
    <mergeCell ref="AH5:AH6"/>
    <mergeCell ref="AA5:AA6"/>
    <mergeCell ref="AB5:AB6"/>
    <mergeCell ref="AC5:AC6"/>
    <mergeCell ref="AD5:AD6"/>
    <mergeCell ref="W5:W6"/>
    <mergeCell ref="X5:X6"/>
    <mergeCell ref="Y5:Y6"/>
    <mergeCell ref="Z5:Z6"/>
    <mergeCell ref="S5:S6"/>
    <mergeCell ref="T5:T6"/>
    <mergeCell ref="U5:U6"/>
    <mergeCell ref="V5:V6"/>
    <mergeCell ref="O5:O6"/>
    <mergeCell ref="P5:P6"/>
    <mergeCell ref="Q5:Q6"/>
    <mergeCell ref="R5:R6"/>
    <mergeCell ref="K5:K6"/>
    <mergeCell ref="L5:L6"/>
    <mergeCell ref="M5:M6"/>
    <mergeCell ref="N5:N6"/>
    <mergeCell ref="G5:G6"/>
    <mergeCell ref="H5:H6"/>
    <mergeCell ref="I5:I6"/>
    <mergeCell ref="J5:J6"/>
    <mergeCell ref="A4:D4"/>
    <mergeCell ref="D5:D6"/>
    <mergeCell ref="E4:E6"/>
    <mergeCell ref="F5:F6"/>
  </mergeCells>
  <printOptions horizontalCentered="1"/>
  <pageMargins left="0.59" right="0.59" top="0.59" bottom="0.59" header="0.59" footer="0.39"/>
  <pageSetup fitToHeight="100" fitToWidth="1"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2"/>
  <sheetViews>
    <sheetView showGridLines="0" showZeros="0" workbookViewId="0" topLeftCell="A1">
      <selection activeCell="D13" sqref="D13"/>
    </sheetView>
  </sheetViews>
  <sheetFormatPr defaultColWidth="9.16015625" defaultRowHeight="12.75" customHeight="1"/>
  <cols>
    <col min="1" max="2" width="5.5" style="0" customWidth="1"/>
    <col min="3" max="3" width="72.83203125" style="0" customWidth="1"/>
    <col min="4" max="6" width="21.83203125" style="0" customWidth="1"/>
    <col min="7" max="7" width="8.66015625" style="0" customWidth="1"/>
  </cols>
  <sheetData>
    <row r="1" spans="1:7" ht="19.5" customHeight="1">
      <c r="A1" s="29"/>
      <c r="B1" s="29"/>
      <c r="C1" s="30"/>
      <c r="D1" s="29"/>
      <c r="E1" s="29"/>
      <c r="F1" s="31" t="s">
        <v>245</v>
      </c>
      <c r="G1" s="40"/>
    </row>
    <row r="2" spans="1:7" ht="25.5" customHeight="1">
      <c r="A2" s="49" t="s">
        <v>191</v>
      </c>
      <c r="B2" s="50"/>
      <c r="C2" s="50"/>
      <c r="D2" s="50"/>
      <c r="E2" s="50"/>
      <c r="F2" s="50"/>
      <c r="G2" s="40"/>
    </row>
    <row r="3" spans="1:7" ht="19.5" customHeight="1">
      <c r="A3" s="238" t="s">
        <v>336</v>
      </c>
      <c r="B3" s="238" t="s">
        <v>333</v>
      </c>
      <c r="C3" s="238"/>
      <c r="D3" s="32"/>
      <c r="E3" s="32"/>
      <c r="F3" s="6" t="s">
        <v>22</v>
      </c>
      <c r="G3" s="40"/>
    </row>
    <row r="4" spans="1:7" ht="19.5" customHeight="1">
      <c r="A4" s="51" t="s">
        <v>143</v>
      </c>
      <c r="B4" s="51"/>
      <c r="C4" s="51"/>
      <c r="D4" s="234" t="s">
        <v>34</v>
      </c>
      <c r="E4" s="234"/>
      <c r="F4" s="234"/>
      <c r="G4" s="40"/>
    </row>
    <row r="5" spans="1:7" ht="19.5" customHeight="1">
      <c r="A5" s="7" t="s">
        <v>344</v>
      </c>
      <c r="B5" s="53"/>
      <c r="C5" s="234" t="s">
        <v>99</v>
      </c>
      <c r="D5" s="234" t="s">
        <v>75</v>
      </c>
      <c r="E5" s="242" t="s">
        <v>87</v>
      </c>
      <c r="F5" s="261" t="s">
        <v>187</v>
      </c>
      <c r="G5" s="40"/>
    </row>
    <row r="6" spans="1:7" ht="33.75" customHeight="1">
      <c r="A6" s="11" t="s">
        <v>130</v>
      </c>
      <c r="B6" s="12" t="s">
        <v>235</v>
      </c>
      <c r="C6" s="235"/>
      <c r="D6" s="235"/>
      <c r="E6" s="243"/>
      <c r="F6" s="229"/>
      <c r="G6" s="40"/>
    </row>
    <row r="7" spans="1:7" ht="19.5" customHeight="1">
      <c r="A7" s="141"/>
      <c r="B7" s="153"/>
      <c r="C7" s="155" t="s">
        <v>75</v>
      </c>
      <c r="D7" s="139">
        <v>41849098.92</v>
      </c>
      <c r="E7" s="137">
        <v>36380344</v>
      </c>
      <c r="F7" s="139">
        <v>5468754.92</v>
      </c>
      <c r="G7" s="48"/>
    </row>
    <row r="8" spans="1:7" ht="19.5" customHeight="1">
      <c r="A8" s="141" t="s">
        <v>266</v>
      </c>
      <c r="B8" s="153" t="s">
        <v>259</v>
      </c>
      <c r="C8" s="155" t="s">
        <v>298</v>
      </c>
      <c r="D8" s="139">
        <v>8323164</v>
      </c>
      <c r="E8" s="137">
        <v>8323164</v>
      </c>
      <c r="F8" s="139">
        <v>0</v>
      </c>
      <c r="G8" s="40"/>
    </row>
    <row r="9" spans="1:7" ht="19.5" customHeight="1">
      <c r="A9" s="141" t="s">
        <v>266</v>
      </c>
      <c r="B9" s="153" t="s">
        <v>173</v>
      </c>
      <c r="C9" s="155" t="s">
        <v>95</v>
      </c>
      <c r="D9" s="139">
        <v>9398560</v>
      </c>
      <c r="E9" s="137">
        <v>9398560</v>
      </c>
      <c r="F9" s="139">
        <v>0</v>
      </c>
      <c r="G9" s="45"/>
    </row>
    <row r="10" spans="1:7" ht="19.5" customHeight="1">
      <c r="A10" s="141" t="s">
        <v>266</v>
      </c>
      <c r="B10" s="153" t="s">
        <v>89</v>
      </c>
      <c r="C10" s="155" t="s">
        <v>126</v>
      </c>
      <c r="D10" s="139">
        <v>355010</v>
      </c>
      <c r="E10" s="137">
        <v>355010</v>
      </c>
      <c r="F10" s="139">
        <v>0</v>
      </c>
      <c r="G10" s="45"/>
    </row>
    <row r="11" spans="1:7" ht="19.5" customHeight="1">
      <c r="A11" s="141" t="s">
        <v>266</v>
      </c>
      <c r="B11" s="153" t="s">
        <v>91</v>
      </c>
      <c r="C11" s="155" t="s">
        <v>152</v>
      </c>
      <c r="D11" s="139">
        <v>5140390</v>
      </c>
      <c r="E11" s="137">
        <v>5140390</v>
      </c>
      <c r="F11" s="139">
        <v>0</v>
      </c>
      <c r="G11" s="45"/>
    </row>
    <row r="12" spans="1:7" ht="19.5" customHeight="1">
      <c r="A12" s="141" t="s">
        <v>266</v>
      </c>
      <c r="B12" s="153" t="s">
        <v>1</v>
      </c>
      <c r="C12" s="155" t="s">
        <v>5</v>
      </c>
      <c r="D12" s="139">
        <v>2623459</v>
      </c>
      <c r="E12" s="137">
        <v>2623459</v>
      </c>
      <c r="F12" s="139">
        <v>0</v>
      </c>
      <c r="G12" s="45"/>
    </row>
    <row r="13" spans="1:7" ht="19.5" customHeight="1">
      <c r="A13" s="141" t="s">
        <v>266</v>
      </c>
      <c r="B13" s="153" t="s">
        <v>111</v>
      </c>
      <c r="C13" s="155" t="s">
        <v>253</v>
      </c>
      <c r="D13" s="139">
        <v>1740860</v>
      </c>
      <c r="E13" s="137">
        <v>1740860</v>
      </c>
      <c r="F13" s="139">
        <v>0</v>
      </c>
      <c r="G13" s="45"/>
    </row>
    <row r="14" spans="1:7" ht="19.5" customHeight="1">
      <c r="A14" s="141" t="s">
        <v>266</v>
      </c>
      <c r="B14" s="153" t="s">
        <v>192</v>
      </c>
      <c r="C14" s="155" t="s">
        <v>319</v>
      </c>
      <c r="D14" s="139">
        <v>156000</v>
      </c>
      <c r="E14" s="137">
        <v>156000</v>
      </c>
      <c r="F14" s="139">
        <v>0</v>
      </c>
      <c r="G14" s="45"/>
    </row>
    <row r="15" spans="1:7" ht="19.5" customHeight="1">
      <c r="A15" s="141" t="s">
        <v>266</v>
      </c>
      <c r="B15" s="153" t="s">
        <v>279</v>
      </c>
      <c r="C15" s="155" t="s">
        <v>40</v>
      </c>
      <c r="D15" s="139">
        <v>179918</v>
      </c>
      <c r="E15" s="137">
        <v>179918</v>
      </c>
      <c r="F15" s="139">
        <v>0</v>
      </c>
      <c r="G15" s="45"/>
    </row>
    <row r="16" spans="1:7" ht="19.5" customHeight="1">
      <c r="A16" s="141" t="s">
        <v>266</v>
      </c>
      <c r="B16" s="153" t="s">
        <v>28</v>
      </c>
      <c r="C16" s="155" t="s">
        <v>30</v>
      </c>
      <c r="D16" s="139">
        <v>2811836</v>
      </c>
      <c r="E16" s="137">
        <v>2811836</v>
      </c>
      <c r="F16" s="139">
        <v>0</v>
      </c>
      <c r="G16" s="45"/>
    </row>
    <row r="17" spans="1:7" ht="19.5" customHeight="1">
      <c r="A17" s="141" t="s">
        <v>266</v>
      </c>
      <c r="B17" s="153" t="s">
        <v>25</v>
      </c>
      <c r="C17" s="155" t="s">
        <v>334</v>
      </c>
      <c r="D17" s="139">
        <v>1286313</v>
      </c>
      <c r="E17" s="137">
        <v>1286313</v>
      </c>
      <c r="F17" s="139">
        <v>0</v>
      </c>
      <c r="G17" s="45"/>
    </row>
    <row r="18" spans="1:7" ht="19.5" customHeight="1">
      <c r="A18" s="141" t="s">
        <v>176</v>
      </c>
      <c r="B18" s="153" t="s">
        <v>259</v>
      </c>
      <c r="C18" s="155" t="s">
        <v>280</v>
      </c>
      <c r="D18" s="139">
        <v>374220</v>
      </c>
      <c r="E18" s="137">
        <v>0</v>
      </c>
      <c r="F18" s="139">
        <v>374220</v>
      </c>
      <c r="G18" s="45"/>
    </row>
    <row r="19" spans="1:7" ht="19.5" customHeight="1">
      <c r="A19" s="141" t="s">
        <v>176</v>
      </c>
      <c r="B19" s="153" t="s">
        <v>256</v>
      </c>
      <c r="C19" s="155" t="s">
        <v>335</v>
      </c>
      <c r="D19" s="139">
        <v>63180</v>
      </c>
      <c r="E19" s="137">
        <v>0</v>
      </c>
      <c r="F19" s="139">
        <v>63180</v>
      </c>
      <c r="G19" s="45"/>
    </row>
    <row r="20" spans="1:7" ht="19.5" customHeight="1">
      <c r="A20" s="141" t="s">
        <v>176</v>
      </c>
      <c r="B20" s="153" t="s">
        <v>171</v>
      </c>
      <c r="C20" s="155" t="s">
        <v>236</v>
      </c>
      <c r="D20" s="139">
        <v>157950</v>
      </c>
      <c r="E20" s="137">
        <v>0</v>
      </c>
      <c r="F20" s="139">
        <v>157950</v>
      </c>
      <c r="G20" s="45"/>
    </row>
    <row r="21" spans="1:7" ht="19.5" customHeight="1">
      <c r="A21" s="141" t="s">
        <v>176</v>
      </c>
      <c r="B21" s="153" t="s">
        <v>91</v>
      </c>
      <c r="C21" s="155" t="s">
        <v>123</v>
      </c>
      <c r="D21" s="139">
        <v>181914</v>
      </c>
      <c r="E21" s="137">
        <v>0</v>
      </c>
      <c r="F21" s="139">
        <v>181914</v>
      </c>
      <c r="G21" s="45"/>
    </row>
    <row r="22" spans="1:7" ht="19.5" customHeight="1">
      <c r="A22" s="141" t="s">
        <v>176</v>
      </c>
      <c r="B22" s="153" t="s">
        <v>192</v>
      </c>
      <c r="C22" s="155" t="s">
        <v>109</v>
      </c>
      <c r="D22" s="139">
        <v>1380240</v>
      </c>
      <c r="E22" s="137">
        <v>0</v>
      </c>
      <c r="F22" s="139">
        <v>1380240</v>
      </c>
      <c r="G22" s="45"/>
    </row>
    <row r="23" spans="1:7" ht="19.5" customHeight="1">
      <c r="A23" s="141" t="s">
        <v>176</v>
      </c>
      <c r="B23" s="153" t="s">
        <v>24</v>
      </c>
      <c r="C23" s="155" t="s">
        <v>163</v>
      </c>
      <c r="D23" s="139">
        <v>96625</v>
      </c>
      <c r="E23" s="137">
        <v>0</v>
      </c>
      <c r="F23" s="139">
        <v>96625</v>
      </c>
      <c r="G23" s="45"/>
    </row>
    <row r="24" spans="1:7" ht="19.5" customHeight="1">
      <c r="A24" s="141" t="s">
        <v>176</v>
      </c>
      <c r="B24" s="153" t="s">
        <v>213</v>
      </c>
      <c r="C24" s="155" t="s">
        <v>229</v>
      </c>
      <c r="D24" s="139">
        <v>464342.48</v>
      </c>
      <c r="E24" s="137">
        <v>0</v>
      </c>
      <c r="F24" s="139">
        <v>464342.48</v>
      </c>
      <c r="G24" s="45"/>
    </row>
    <row r="25" spans="1:7" ht="19.5" customHeight="1">
      <c r="A25" s="141" t="s">
        <v>176</v>
      </c>
      <c r="B25" s="153" t="s">
        <v>131</v>
      </c>
      <c r="C25" s="155" t="s">
        <v>80</v>
      </c>
      <c r="D25" s="139">
        <v>393936</v>
      </c>
      <c r="E25" s="137">
        <v>0</v>
      </c>
      <c r="F25" s="139">
        <v>393936</v>
      </c>
      <c r="G25" s="45"/>
    </row>
    <row r="26" spans="1:7" ht="19.5" customHeight="1">
      <c r="A26" s="141" t="s">
        <v>176</v>
      </c>
      <c r="B26" s="153" t="s">
        <v>68</v>
      </c>
      <c r="C26" s="155" t="s">
        <v>340</v>
      </c>
      <c r="D26" s="139">
        <v>347130</v>
      </c>
      <c r="E26" s="137">
        <v>0</v>
      </c>
      <c r="F26" s="139">
        <v>347130</v>
      </c>
      <c r="G26" s="45"/>
    </row>
    <row r="27" spans="1:7" ht="19.5" customHeight="1">
      <c r="A27" s="141" t="s">
        <v>176</v>
      </c>
      <c r="B27" s="153" t="s">
        <v>66</v>
      </c>
      <c r="C27" s="155" t="s">
        <v>223</v>
      </c>
      <c r="D27" s="139">
        <v>1181600</v>
      </c>
      <c r="E27" s="137">
        <v>0</v>
      </c>
      <c r="F27" s="139">
        <v>1181600</v>
      </c>
      <c r="G27" s="45"/>
    </row>
    <row r="28" spans="1:7" ht="19.5" customHeight="1">
      <c r="A28" s="141" t="s">
        <v>176</v>
      </c>
      <c r="B28" s="153" t="s">
        <v>25</v>
      </c>
      <c r="C28" s="155" t="s">
        <v>258</v>
      </c>
      <c r="D28" s="139">
        <v>827617.44</v>
      </c>
      <c r="E28" s="137">
        <v>0</v>
      </c>
      <c r="F28" s="139">
        <v>827617.44</v>
      </c>
      <c r="G28" s="45"/>
    </row>
    <row r="29" spans="1:7" ht="19.5" customHeight="1">
      <c r="A29" s="141" t="s">
        <v>96</v>
      </c>
      <c r="B29" s="153" t="s">
        <v>259</v>
      </c>
      <c r="C29" s="155" t="s">
        <v>17</v>
      </c>
      <c r="D29" s="139">
        <v>735732</v>
      </c>
      <c r="E29" s="137">
        <v>735732</v>
      </c>
      <c r="F29" s="139">
        <v>0</v>
      </c>
      <c r="G29" s="45"/>
    </row>
    <row r="30" spans="1:7" ht="19.5" customHeight="1">
      <c r="A30" s="141" t="s">
        <v>96</v>
      </c>
      <c r="B30" s="153" t="s">
        <v>173</v>
      </c>
      <c r="C30" s="155" t="s">
        <v>342</v>
      </c>
      <c r="D30" s="139">
        <v>3346782</v>
      </c>
      <c r="E30" s="137">
        <v>3346782</v>
      </c>
      <c r="F30" s="139">
        <v>0</v>
      </c>
      <c r="G30" s="45"/>
    </row>
    <row r="31" spans="1:6" ht="19.5" customHeight="1">
      <c r="A31" s="141" t="s">
        <v>96</v>
      </c>
      <c r="B31" s="153" t="s">
        <v>256</v>
      </c>
      <c r="C31" s="155" t="s">
        <v>4</v>
      </c>
      <c r="D31" s="139">
        <v>103920</v>
      </c>
      <c r="E31" s="137">
        <v>103920</v>
      </c>
      <c r="F31" s="139">
        <v>0</v>
      </c>
    </row>
    <row r="32" spans="1:6" ht="19.5" customHeight="1">
      <c r="A32" s="141" t="s">
        <v>96</v>
      </c>
      <c r="B32" s="153" t="s">
        <v>91</v>
      </c>
      <c r="C32" s="155" t="s">
        <v>238</v>
      </c>
      <c r="D32" s="139">
        <v>178400</v>
      </c>
      <c r="E32" s="137">
        <v>178400</v>
      </c>
      <c r="F32" s="139">
        <v>0</v>
      </c>
    </row>
  </sheetData>
  <mergeCells count="6">
    <mergeCell ref="A3:C3"/>
    <mergeCell ref="D4:F4"/>
    <mergeCell ref="C5:C6"/>
    <mergeCell ref="D5:D6"/>
    <mergeCell ref="E5:E6"/>
    <mergeCell ref="F5:F6"/>
  </mergeCells>
  <printOptions horizontalCentered="1"/>
  <pageMargins left="0.59" right="0.59" top="0.59" bottom="0.59" header="0.59" footer="0.39"/>
  <pageSetup fitToHeight="100" fitToWidth="1"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II47"/>
  <sheetViews>
    <sheetView showGridLines="0" showZeros="0" tabSelected="1" workbookViewId="0" topLeftCell="A1">
      <selection activeCell="H11" sqref="H11"/>
    </sheetView>
  </sheetViews>
  <sheetFormatPr defaultColWidth="9.16015625" defaultRowHeight="12.75" customHeight="1"/>
  <cols>
    <col min="1" max="1" width="5.66015625" style="0" customWidth="1"/>
    <col min="2" max="2" width="7.16015625" style="0" customWidth="1"/>
    <col min="3" max="3" width="5.66015625" style="0" customWidth="1"/>
    <col min="4" max="4" width="12.66015625" style="0" customWidth="1"/>
    <col min="5" max="5" width="46.16015625" style="0" customWidth="1"/>
    <col min="6" max="6" width="18.33203125" style="0" customWidth="1"/>
    <col min="7" max="243" width="10.66015625" style="0" customWidth="1"/>
  </cols>
  <sheetData>
    <row r="1" spans="1:243" ht="19.5" customHeight="1">
      <c r="A1" s="1"/>
      <c r="B1" s="2"/>
      <c r="C1" s="2"/>
      <c r="D1" s="2"/>
      <c r="E1" s="2"/>
      <c r="F1" s="3" t="s">
        <v>332</v>
      </c>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row>
    <row r="2" spans="1:243" ht="19.5" customHeight="1">
      <c r="A2" s="231" t="s">
        <v>154</v>
      </c>
      <c r="B2" s="231"/>
      <c r="C2" s="231"/>
      <c r="D2" s="231"/>
      <c r="E2" s="231"/>
      <c r="F2" s="231"/>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row>
    <row r="3" spans="1:243" ht="19.5" customHeight="1">
      <c r="A3" s="238" t="s">
        <v>336</v>
      </c>
      <c r="B3" s="238"/>
      <c r="C3" s="238"/>
      <c r="D3" s="238"/>
      <c r="E3" s="4"/>
      <c r="F3" s="6" t="s">
        <v>22</v>
      </c>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row>
    <row r="4" spans="1:243" ht="19.5" customHeight="1">
      <c r="A4" s="7" t="s">
        <v>344</v>
      </c>
      <c r="B4" s="124"/>
      <c r="C4" s="53"/>
      <c r="D4" s="208" t="s">
        <v>141</v>
      </c>
      <c r="E4" s="239" t="s">
        <v>217</v>
      </c>
      <c r="F4" s="242" t="s">
        <v>289</v>
      </c>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c r="CK4" s="23"/>
      <c r="CL4" s="23"/>
      <c r="CM4" s="23"/>
      <c r="CN4" s="23"/>
      <c r="CO4" s="23"/>
      <c r="CP4" s="23"/>
      <c r="CQ4" s="23"/>
      <c r="CR4" s="23"/>
      <c r="CS4" s="23"/>
      <c r="CT4" s="23"/>
      <c r="CU4" s="23"/>
      <c r="CV4" s="23"/>
      <c r="CW4" s="23"/>
      <c r="CX4" s="23"/>
      <c r="CY4" s="23"/>
      <c r="CZ4" s="23"/>
      <c r="DA4" s="23"/>
      <c r="DB4" s="23"/>
      <c r="DC4" s="23"/>
      <c r="DD4" s="23"/>
      <c r="DE4" s="23"/>
      <c r="DF4" s="23"/>
      <c r="DG4" s="23"/>
      <c r="DH4" s="23"/>
      <c r="DI4" s="23"/>
      <c r="DJ4" s="23"/>
      <c r="DK4" s="23"/>
      <c r="DL4" s="23"/>
      <c r="DM4" s="23"/>
      <c r="DN4" s="23"/>
      <c r="DO4" s="23"/>
      <c r="DP4" s="23"/>
      <c r="DQ4" s="23"/>
      <c r="DR4" s="23"/>
      <c r="DS4" s="23"/>
      <c r="DT4" s="23"/>
      <c r="DU4" s="23"/>
      <c r="DV4" s="23"/>
      <c r="DW4" s="23"/>
      <c r="DX4" s="23"/>
      <c r="DY4" s="23"/>
      <c r="DZ4" s="23"/>
      <c r="EA4" s="23"/>
      <c r="EB4" s="23"/>
      <c r="EC4" s="23"/>
      <c r="ED4" s="23"/>
      <c r="EE4" s="23"/>
      <c r="EF4" s="23"/>
      <c r="EG4" s="23"/>
      <c r="EH4" s="23"/>
      <c r="EI4" s="23"/>
      <c r="EJ4" s="23"/>
      <c r="EK4" s="23"/>
      <c r="EL4" s="23"/>
      <c r="EM4" s="23"/>
      <c r="EN4" s="23"/>
      <c r="EO4" s="23"/>
      <c r="EP4" s="23"/>
      <c r="EQ4" s="23"/>
      <c r="ER4" s="23"/>
      <c r="ES4" s="23"/>
      <c r="ET4" s="23"/>
      <c r="EU4" s="23"/>
      <c r="EV4" s="23"/>
      <c r="EW4" s="23"/>
      <c r="EX4" s="23"/>
      <c r="EY4" s="23"/>
      <c r="EZ4" s="23"/>
      <c r="FA4" s="23"/>
      <c r="FB4" s="23"/>
      <c r="FC4" s="23"/>
      <c r="FD4" s="23"/>
      <c r="FE4" s="23"/>
      <c r="FF4" s="23"/>
      <c r="FG4" s="23"/>
      <c r="FH4" s="23"/>
      <c r="FI4" s="23"/>
      <c r="FJ4" s="23"/>
      <c r="FK4" s="23"/>
      <c r="FL4" s="23"/>
      <c r="FM4" s="23"/>
      <c r="FN4" s="23"/>
      <c r="FO4" s="23"/>
      <c r="FP4" s="23"/>
      <c r="FQ4" s="23"/>
      <c r="FR4" s="23"/>
      <c r="FS4" s="23"/>
      <c r="FT4" s="23"/>
      <c r="FU4" s="23"/>
      <c r="FV4" s="23"/>
      <c r="FW4" s="23"/>
      <c r="FX4" s="23"/>
      <c r="FY4" s="23"/>
      <c r="FZ4" s="23"/>
      <c r="GA4" s="23"/>
      <c r="GB4" s="23"/>
      <c r="GC4" s="23"/>
      <c r="GD4" s="23"/>
      <c r="GE4" s="23"/>
      <c r="GF4" s="23"/>
      <c r="GG4" s="23"/>
      <c r="GH4" s="23"/>
      <c r="GI4" s="23"/>
      <c r="GJ4" s="23"/>
      <c r="GK4" s="23"/>
      <c r="GL4" s="23"/>
      <c r="GM4" s="23"/>
      <c r="GN4" s="23"/>
      <c r="GO4" s="23"/>
      <c r="GP4" s="23"/>
      <c r="GQ4" s="23"/>
      <c r="GR4" s="23"/>
      <c r="GS4" s="23"/>
      <c r="GT4" s="23"/>
      <c r="GU4" s="23"/>
      <c r="GV4" s="23"/>
      <c r="GW4" s="23"/>
      <c r="GX4" s="23"/>
      <c r="GY4" s="23"/>
      <c r="GZ4" s="23"/>
      <c r="HA4" s="23"/>
      <c r="HB4" s="23"/>
      <c r="HC4" s="23"/>
      <c r="HD4" s="23"/>
      <c r="HE4" s="23"/>
      <c r="HF4" s="23"/>
      <c r="HG4" s="23"/>
      <c r="HH4" s="23"/>
      <c r="HI4" s="23"/>
      <c r="HJ4" s="23"/>
      <c r="HK4" s="23"/>
      <c r="HL4" s="23"/>
      <c r="HM4" s="23"/>
      <c r="HN4" s="23"/>
      <c r="HO4" s="23"/>
      <c r="HP4" s="23"/>
      <c r="HQ4" s="23"/>
      <c r="HR4" s="23"/>
      <c r="HS4" s="23"/>
      <c r="HT4" s="23"/>
      <c r="HU4" s="23"/>
      <c r="HV4" s="23"/>
      <c r="HW4" s="23"/>
      <c r="HX4" s="23"/>
      <c r="HY4" s="23"/>
      <c r="HZ4" s="23"/>
      <c r="IA4" s="23"/>
      <c r="IB4" s="23"/>
      <c r="IC4" s="23"/>
      <c r="ID4" s="23"/>
      <c r="IE4" s="23"/>
      <c r="IF4" s="23"/>
      <c r="IG4" s="23"/>
      <c r="IH4" s="23"/>
      <c r="II4" s="23"/>
    </row>
    <row r="5" spans="1:243" ht="19.5" customHeight="1">
      <c r="A5" s="10" t="s">
        <v>130</v>
      </c>
      <c r="B5" s="11" t="s">
        <v>235</v>
      </c>
      <c r="C5" s="12" t="s">
        <v>230</v>
      </c>
      <c r="D5" s="209"/>
      <c r="E5" s="240"/>
      <c r="F5" s="243"/>
      <c r="G5" s="28"/>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row>
    <row r="6" spans="1:243" ht="19.5" customHeight="1">
      <c r="A6" s="141"/>
      <c r="B6" s="141"/>
      <c r="C6" s="141"/>
      <c r="D6" s="153"/>
      <c r="E6" s="152" t="s">
        <v>75</v>
      </c>
      <c r="F6" s="139">
        <v>7411000</v>
      </c>
      <c r="G6" s="28"/>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c r="DC6" s="27"/>
      <c r="DD6" s="27"/>
      <c r="DE6" s="27"/>
      <c r="DF6" s="27"/>
      <c r="DG6" s="27"/>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EH6" s="27"/>
      <c r="EI6" s="27"/>
      <c r="EJ6" s="27"/>
      <c r="EK6" s="27"/>
      <c r="EL6" s="27"/>
      <c r="EM6" s="27"/>
      <c r="EN6" s="27"/>
      <c r="EO6" s="27"/>
      <c r="EP6" s="27"/>
      <c r="EQ6" s="27"/>
      <c r="ER6" s="27"/>
      <c r="ES6" s="27"/>
      <c r="ET6" s="27"/>
      <c r="EU6" s="27"/>
      <c r="EV6" s="27"/>
      <c r="EW6" s="27"/>
      <c r="EX6" s="27"/>
      <c r="EY6" s="27"/>
      <c r="EZ6" s="27"/>
      <c r="FA6" s="27"/>
      <c r="FB6" s="27"/>
      <c r="FC6" s="27"/>
      <c r="FD6" s="27"/>
      <c r="FE6" s="27"/>
      <c r="FF6" s="27"/>
      <c r="FG6" s="27"/>
      <c r="FH6" s="27"/>
      <c r="FI6" s="27"/>
      <c r="FJ6" s="27"/>
      <c r="FK6" s="27"/>
      <c r="FL6" s="27"/>
      <c r="FM6" s="27"/>
      <c r="FN6" s="27"/>
      <c r="FO6" s="27"/>
      <c r="FP6" s="27"/>
      <c r="FQ6" s="27"/>
      <c r="FR6" s="27"/>
      <c r="FS6" s="27"/>
      <c r="FT6" s="27"/>
      <c r="FU6" s="27"/>
      <c r="FV6" s="27"/>
      <c r="FW6" s="27"/>
      <c r="FX6" s="27"/>
      <c r="FY6" s="27"/>
      <c r="FZ6" s="27"/>
      <c r="GA6" s="27"/>
      <c r="GB6" s="27"/>
      <c r="GC6" s="27"/>
      <c r="GD6" s="27"/>
      <c r="GE6" s="27"/>
      <c r="GF6" s="27"/>
      <c r="GG6" s="27"/>
      <c r="GH6" s="27"/>
      <c r="GI6" s="27"/>
      <c r="GJ6" s="27"/>
      <c r="GK6" s="27"/>
      <c r="GL6" s="27"/>
      <c r="GM6" s="27"/>
      <c r="GN6" s="27"/>
      <c r="GO6" s="27"/>
      <c r="GP6" s="27"/>
      <c r="GQ6" s="27"/>
      <c r="GR6" s="27"/>
      <c r="GS6" s="27"/>
      <c r="GT6" s="27"/>
      <c r="GU6" s="27"/>
      <c r="GV6" s="27"/>
      <c r="GW6" s="27"/>
      <c r="GX6" s="27"/>
      <c r="GY6" s="27"/>
      <c r="GZ6" s="27"/>
      <c r="HA6" s="27"/>
      <c r="HB6" s="27"/>
      <c r="HC6" s="27"/>
      <c r="HD6" s="27"/>
      <c r="HE6" s="27"/>
      <c r="HF6" s="27"/>
      <c r="HG6" s="27"/>
      <c r="HH6" s="27"/>
      <c r="HI6" s="27"/>
      <c r="HJ6" s="27"/>
      <c r="HK6" s="27"/>
      <c r="HL6" s="27"/>
      <c r="HM6" s="27"/>
      <c r="HN6" s="27"/>
      <c r="HO6" s="27"/>
      <c r="HP6" s="27"/>
      <c r="HQ6" s="27"/>
      <c r="HR6" s="27"/>
      <c r="HS6" s="27"/>
      <c r="HT6" s="27"/>
      <c r="HU6" s="27"/>
      <c r="HV6" s="27"/>
      <c r="HW6" s="27"/>
      <c r="HX6" s="27"/>
      <c r="HY6" s="27"/>
      <c r="HZ6" s="27"/>
      <c r="IA6" s="27"/>
      <c r="IB6" s="27"/>
      <c r="IC6" s="27"/>
      <c r="ID6" s="27"/>
      <c r="IE6" s="27"/>
      <c r="IF6" s="27"/>
      <c r="IG6" s="27"/>
      <c r="IH6" s="27"/>
      <c r="II6" s="27"/>
    </row>
    <row r="7" spans="1:243" ht="19.5" customHeight="1">
      <c r="A7" s="141" t="s">
        <v>307</v>
      </c>
      <c r="B7" s="141" t="s">
        <v>259</v>
      </c>
      <c r="C7" s="141" t="s">
        <v>173</v>
      </c>
      <c r="D7" s="153" t="s">
        <v>48</v>
      </c>
      <c r="E7" s="152" t="s">
        <v>20</v>
      </c>
      <c r="F7" s="139">
        <v>1901600</v>
      </c>
      <c r="G7" s="28"/>
      <c r="H7" s="28"/>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row>
    <row r="8" spans="1:243" ht="19.5" customHeight="1">
      <c r="A8" s="141" t="s">
        <v>307</v>
      </c>
      <c r="B8" s="141" t="s">
        <v>259</v>
      </c>
      <c r="C8" s="141" t="s">
        <v>173</v>
      </c>
      <c r="D8" s="153" t="s">
        <v>48</v>
      </c>
      <c r="E8" s="152" t="s">
        <v>204</v>
      </c>
      <c r="F8" s="139">
        <v>40000</v>
      </c>
      <c r="G8" s="20"/>
      <c r="H8" s="18"/>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row>
    <row r="9" spans="1:243" ht="19.5" customHeight="1">
      <c r="A9" s="141" t="s">
        <v>307</v>
      </c>
      <c r="B9" s="141" t="s">
        <v>259</v>
      </c>
      <c r="C9" s="141" t="s">
        <v>173</v>
      </c>
      <c r="D9" s="153" t="s">
        <v>48</v>
      </c>
      <c r="E9" s="152" t="s">
        <v>295</v>
      </c>
      <c r="F9" s="139">
        <v>600000</v>
      </c>
      <c r="G9" s="20"/>
      <c r="H9" s="18"/>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row>
    <row r="10" spans="1:243" ht="19.5" customHeight="1">
      <c r="A10" s="141" t="s">
        <v>307</v>
      </c>
      <c r="B10" s="141" t="s">
        <v>259</v>
      </c>
      <c r="C10" s="141" t="s">
        <v>173</v>
      </c>
      <c r="D10" s="153" t="s">
        <v>48</v>
      </c>
      <c r="E10" s="152" t="s">
        <v>158</v>
      </c>
      <c r="F10" s="139">
        <v>49000</v>
      </c>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row>
    <row r="11" spans="1:243" ht="19.5" customHeight="1">
      <c r="A11" s="141" t="s">
        <v>307</v>
      </c>
      <c r="B11" s="141" t="s">
        <v>259</v>
      </c>
      <c r="C11" s="141" t="s">
        <v>25</v>
      </c>
      <c r="D11" s="153" t="s">
        <v>129</v>
      </c>
      <c r="E11" s="152" t="s">
        <v>158</v>
      </c>
      <c r="F11" s="139">
        <v>210000</v>
      </c>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row>
    <row r="12" spans="1:243" ht="19.5" customHeight="1">
      <c r="A12" s="141" t="s">
        <v>307</v>
      </c>
      <c r="B12" s="141" t="s">
        <v>259</v>
      </c>
      <c r="C12" s="141" t="s">
        <v>25</v>
      </c>
      <c r="D12" s="153" t="s">
        <v>215</v>
      </c>
      <c r="E12" s="152" t="s">
        <v>158</v>
      </c>
      <c r="F12" s="139">
        <v>135000</v>
      </c>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row>
    <row r="13" spans="1:243" ht="19.5" customHeight="1">
      <c r="A13" s="141" t="s">
        <v>307</v>
      </c>
      <c r="B13" s="141" t="s">
        <v>259</v>
      </c>
      <c r="C13" s="141" t="s">
        <v>256</v>
      </c>
      <c r="D13" s="153" t="s">
        <v>299</v>
      </c>
      <c r="E13" s="152" t="s">
        <v>323</v>
      </c>
      <c r="F13" s="139">
        <v>140000</v>
      </c>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row>
    <row r="14" spans="1:243" ht="19.5" customHeight="1">
      <c r="A14" s="141" t="s">
        <v>307</v>
      </c>
      <c r="B14" s="141" t="s">
        <v>89</v>
      </c>
      <c r="C14" s="141" t="s">
        <v>25</v>
      </c>
      <c r="D14" s="153" t="s">
        <v>51</v>
      </c>
      <c r="E14" s="152" t="s">
        <v>133</v>
      </c>
      <c r="F14" s="139">
        <v>51000</v>
      </c>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row>
    <row r="15" spans="1:243" ht="19.5" customHeight="1">
      <c r="A15" s="141" t="s">
        <v>307</v>
      </c>
      <c r="B15" s="141" t="s">
        <v>89</v>
      </c>
      <c r="C15" s="141" t="s">
        <v>25</v>
      </c>
      <c r="D15" s="153" t="s">
        <v>51</v>
      </c>
      <c r="E15" s="152" t="s">
        <v>20</v>
      </c>
      <c r="F15" s="139">
        <v>1000800</v>
      </c>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row>
    <row r="16" spans="1:243" ht="19.5" customHeight="1">
      <c r="A16" s="141" t="s">
        <v>307</v>
      </c>
      <c r="B16" s="141" t="s">
        <v>89</v>
      </c>
      <c r="C16" s="141" t="s">
        <v>25</v>
      </c>
      <c r="D16" s="153" t="s">
        <v>51</v>
      </c>
      <c r="E16" s="152" t="s">
        <v>540</v>
      </c>
      <c r="F16" s="139">
        <v>450000</v>
      </c>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row>
    <row r="17" spans="1:243" ht="19.5" customHeight="1">
      <c r="A17" s="141" t="s">
        <v>307</v>
      </c>
      <c r="B17" s="141" t="s">
        <v>171</v>
      </c>
      <c r="C17" s="141" t="s">
        <v>259</v>
      </c>
      <c r="D17" s="153" t="s">
        <v>237</v>
      </c>
      <c r="E17" s="152" t="s">
        <v>27</v>
      </c>
      <c r="F17" s="139">
        <v>1207600</v>
      </c>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row>
    <row r="18" spans="1:243" ht="19.5" customHeight="1">
      <c r="A18" s="141" t="s">
        <v>307</v>
      </c>
      <c r="B18" s="141" t="s">
        <v>171</v>
      </c>
      <c r="C18" s="141" t="s">
        <v>259</v>
      </c>
      <c r="D18" s="153" t="s">
        <v>237</v>
      </c>
      <c r="E18" s="152" t="s">
        <v>246</v>
      </c>
      <c r="F18" s="139">
        <v>110000</v>
      </c>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row>
    <row r="19" spans="1:243" ht="19.5" customHeight="1">
      <c r="A19" s="141" t="s">
        <v>307</v>
      </c>
      <c r="B19" s="141" t="s">
        <v>171</v>
      </c>
      <c r="C19" s="141" t="s">
        <v>259</v>
      </c>
      <c r="D19" s="153" t="s">
        <v>237</v>
      </c>
      <c r="E19" s="152" t="s">
        <v>241</v>
      </c>
      <c r="F19" s="139">
        <v>517000</v>
      </c>
      <c r="G19" s="20"/>
      <c r="H19" s="18"/>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row>
    <row r="20" spans="1:243" ht="19.5" customHeight="1">
      <c r="A20" s="141" t="s">
        <v>307</v>
      </c>
      <c r="B20" s="141" t="s">
        <v>171</v>
      </c>
      <c r="C20" s="141" t="s">
        <v>259</v>
      </c>
      <c r="D20" s="153" t="s">
        <v>237</v>
      </c>
      <c r="E20" s="152" t="s">
        <v>281</v>
      </c>
      <c r="F20" s="139">
        <v>225000</v>
      </c>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row>
    <row r="21" spans="1:243" ht="19.5" customHeight="1">
      <c r="A21" s="141" t="s">
        <v>307</v>
      </c>
      <c r="B21" s="141" t="s">
        <v>171</v>
      </c>
      <c r="C21" s="141" t="s">
        <v>259</v>
      </c>
      <c r="D21" s="153" t="s">
        <v>237</v>
      </c>
      <c r="E21" s="152" t="s">
        <v>15</v>
      </c>
      <c r="F21" s="139">
        <v>500000</v>
      </c>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row>
    <row r="22" spans="1:243" ht="19.5" customHeight="1">
      <c r="A22" s="141" t="s">
        <v>307</v>
      </c>
      <c r="B22" s="141" t="s">
        <v>259</v>
      </c>
      <c r="C22" s="141" t="s">
        <v>25</v>
      </c>
      <c r="D22" s="153" t="s">
        <v>155</v>
      </c>
      <c r="E22" s="152" t="s">
        <v>158</v>
      </c>
      <c r="F22" s="139">
        <v>50000</v>
      </c>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row>
    <row r="23" spans="1:243" ht="19.5" customHeight="1">
      <c r="A23" s="141" t="s">
        <v>307</v>
      </c>
      <c r="B23" s="141" t="s">
        <v>259</v>
      </c>
      <c r="C23" s="141" t="s">
        <v>25</v>
      </c>
      <c r="D23" s="153" t="s">
        <v>155</v>
      </c>
      <c r="E23" s="152" t="s">
        <v>138</v>
      </c>
      <c r="F23" s="139">
        <v>100000</v>
      </c>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row>
    <row r="24" spans="1:243" ht="19.5" customHeight="1">
      <c r="A24" s="141" t="s">
        <v>307</v>
      </c>
      <c r="B24" s="141" t="s">
        <v>259</v>
      </c>
      <c r="C24" s="141" t="s">
        <v>25</v>
      </c>
      <c r="D24" s="153" t="s">
        <v>155</v>
      </c>
      <c r="E24" s="152" t="s">
        <v>160</v>
      </c>
      <c r="F24" s="139">
        <v>40000</v>
      </c>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row>
    <row r="25" spans="1:243" ht="19.5" customHeight="1">
      <c r="A25" s="141" t="s">
        <v>307</v>
      </c>
      <c r="B25" s="141" t="s">
        <v>259</v>
      </c>
      <c r="C25" s="141" t="s">
        <v>25</v>
      </c>
      <c r="D25" s="153" t="s">
        <v>240</v>
      </c>
      <c r="E25" s="152" t="s">
        <v>160</v>
      </c>
      <c r="F25" s="139">
        <v>30000</v>
      </c>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row>
    <row r="26" spans="1:243" ht="19.5" customHeight="1">
      <c r="A26" s="141" t="s">
        <v>307</v>
      </c>
      <c r="B26" s="141" t="s">
        <v>259</v>
      </c>
      <c r="C26" s="141" t="s">
        <v>25</v>
      </c>
      <c r="D26" s="153" t="s">
        <v>240</v>
      </c>
      <c r="E26" s="152" t="s">
        <v>158</v>
      </c>
      <c r="F26" s="139">
        <v>54000</v>
      </c>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c r="GK26" s="20"/>
      <c r="GL26" s="20"/>
      <c r="GM26" s="20"/>
      <c r="GN26" s="20"/>
      <c r="GO26" s="20"/>
      <c r="GP26" s="20"/>
      <c r="GQ26" s="20"/>
      <c r="GR26" s="20"/>
      <c r="GS26" s="20"/>
      <c r="GT26" s="20"/>
      <c r="GU26" s="20"/>
      <c r="GV26" s="20"/>
      <c r="GW26" s="20"/>
      <c r="GX26" s="20"/>
      <c r="GY26" s="20"/>
      <c r="GZ26" s="20"/>
      <c r="HA26" s="20"/>
      <c r="HB26" s="20"/>
      <c r="HC26" s="20"/>
      <c r="HD26" s="20"/>
      <c r="HE26" s="20"/>
      <c r="HF26" s="20"/>
      <c r="HG26" s="20"/>
      <c r="HH26" s="20"/>
      <c r="HI26" s="20"/>
      <c r="HJ26" s="20"/>
      <c r="HK26" s="20"/>
      <c r="HL26" s="20"/>
      <c r="HM26" s="20"/>
      <c r="HN26" s="20"/>
      <c r="HO26" s="20"/>
      <c r="HP26" s="20"/>
      <c r="HQ26" s="20"/>
      <c r="HR26" s="20"/>
      <c r="HS26" s="20"/>
      <c r="HT26" s="20"/>
      <c r="HU26" s="20"/>
      <c r="HV26" s="20"/>
      <c r="HW26" s="20"/>
      <c r="HX26" s="20"/>
      <c r="HY26" s="20"/>
      <c r="HZ26" s="20"/>
      <c r="IA26" s="20"/>
      <c r="IB26" s="20"/>
      <c r="IC26" s="20"/>
      <c r="ID26" s="20"/>
      <c r="IE26" s="20"/>
      <c r="IF26" s="20"/>
      <c r="IG26" s="20"/>
      <c r="IH26" s="20"/>
      <c r="II26" s="20"/>
    </row>
    <row r="27" spans="1:243" ht="19.5" customHeight="1">
      <c r="A27" s="20"/>
      <c r="B27" s="20"/>
      <c r="C27" s="20"/>
      <c r="D27" s="20"/>
      <c r="E27" s="20"/>
      <c r="F27" s="19"/>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row>
    <row r="28" spans="1:243" ht="19.5" customHeight="1">
      <c r="A28" s="20"/>
      <c r="B28" s="20"/>
      <c r="C28" s="20"/>
      <c r="D28" s="19"/>
      <c r="E28" s="19"/>
      <c r="F28" s="19"/>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row>
    <row r="29" spans="1:243" ht="19.5" customHeight="1">
      <c r="A29" s="20"/>
      <c r="B29" s="20"/>
      <c r="C29" s="20"/>
      <c r="D29" s="19"/>
      <c r="E29" s="19"/>
      <c r="F29" s="19"/>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row>
    <row r="30" spans="1:243" ht="19.5" customHeight="1">
      <c r="A30" s="20"/>
      <c r="B30" s="20"/>
      <c r="C30" s="20"/>
      <c r="D30" s="20"/>
      <c r="E30" s="20"/>
      <c r="F30" s="19"/>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row>
    <row r="31" spans="1:243" ht="19.5" customHeight="1">
      <c r="A31" s="20"/>
      <c r="B31" s="20"/>
      <c r="C31" s="20"/>
      <c r="D31" s="20"/>
      <c r="E31" s="21"/>
      <c r="F31" s="19"/>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row>
    <row r="32" spans="1:243" ht="19.5" customHeight="1">
      <c r="A32" s="20"/>
      <c r="B32" s="20"/>
      <c r="C32" s="20"/>
      <c r="D32" s="20"/>
      <c r="E32" s="21"/>
      <c r="F32" s="19"/>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row>
    <row r="33" spans="1:243" ht="19.5" customHeight="1">
      <c r="A33" s="20"/>
      <c r="B33" s="20"/>
      <c r="C33" s="20"/>
      <c r="D33" s="20"/>
      <c r="E33" s="20"/>
      <c r="F33" s="19"/>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row>
    <row r="34" spans="1:243" ht="19.5" customHeight="1">
      <c r="A34" s="20"/>
      <c r="B34" s="20"/>
      <c r="C34" s="20"/>
      <c r="D34" s="20"/>
      <c r="E34" s="22"/>
      <c r="F34" s="19"/>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row>
    <row r="35" spans="1:243" ht="19.5" customHeight="1">
      <c r="A35" s="23"/>
      <c r="B35" s="23"/>
      <c r="C35" s="23"/>
      <c r="D35" s="23"/>
      <c r="E35" s="24"/>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row>
    <row r="36" spans="1:243" ht="19.5" customHeight="1">
      <c r="A36" s="25"/>
      <c r="B36" s="25"/>
      <c r="C36" s="25"/>
      <c r="D36" s="25"/>
      <c r="E36" s="25"/>
      <c r="F36" s="26"/>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c r="CU36" s="27"/>
      <c r="CV36" s="27"/>
      <c r="CW36" s="27"/>
      <c r="CX36" s="27"/>
      <c r="CY36" s="27"/>
      <c r="CZ36" s="27"/>
      <c r="DA36" s="27"/>
      <c r="DB36" s="27"/>
      <c r="DC36" s="27"/>
      <c r="DD36" s="27"/>
      <c r="DE36" s="27"/>
      <c r="DF36" s="27"/>
      <c r="DG36" s="27"/>
      <c r="DH36" s="27"/>
      <c r="DI36" s="27"/>
      <c r="DJ36" s="27"/>
      <c r="DK36" s="27"/>
      <c r="DL36" s="27"/>
      <c r="DM36" s="27"/>
      <c r="DN36" s="27"/>
      <c r="DO36" s="27"/>
      <c r="DP36" s="27"/>
      <c r="DQ36" s="27"/>
      <c r="DR36" s="27"/>
      <c r="DS36" s="27"/>
      <c r="DT36" s="27"/>
      <c r="DU36" s="27"/>
      <c r="DV36" s="27"/>
      <c r="DW36" s="27"/>
      <c r="DX36" s="27"/>
      <c r="DY36" s="27"/>
      <c r="DZ36" s="27"/>
      <c r="EA36" s="27"/>
      <c r="EB36" s="27"/>
      <c r="EC36" s="27"/>
      <c r="ED36" s="27"/>
      <c r="EE36" s="27"/>
      <c r="EF36" s="27"/>
      <c r="EG36" s="27"/>
      <c r="EH36" s="27"/>
      <c r="EI36" s="27"/>
      <c r="EJ36" s="27"/>
      <c r="EK36" s="27"/>
      <c r="EL36" s="27"/>
      <c r="EM36" s="27"/>
      <c r="EN36" s="27"/>
      <c r="EO36" s="27"/>
      <c r="EP36" s="27"/>
      <c r="EQ36" s="27"/>
      <c r="ER36" s="27"/>
      <c r="ES36" s="27"/>
      <c r="ET36" s="27"/>
      <c r="EU36" s="27"/>
      <c r="EV36" s="27"/>
      <c r="EW36" s="27"/>
      <c r="EX36" s="27"/>
      <c r="EY36" s="27"/>
      <c r="EZ36" s="27"/>
      <c r="FA36" s="27"/>
      <c r="FB36" s="27"/>
      <c r="FC36" s="27"/>
      <c r="FD36" s="27"/>
      <c r="FE36" s="27"/>
      <c r="FF36" s="27"/>
      <c r="FG36" s="27"/>
      <c r="FH36" s="27"/>
      <c r="FI36" s="27"/>
      <c r="FJ36" s="27"/>
      <c r="FK36" s="27"/>
      <c r="FL36" s="27"/>
      <c r="FM36" s="27"/>
      <c r="FN36" s="27"/>
      <c r="FO36" s="27"/>
      <c r="FP36" s="27"/>
      <c r="FQ36" s="27"/>
      <c r="FR36" s="27"/>
      <c r="FS36" s="27"/>
      <c r="FT36" s="27"/>
      <c r="FU36" s="27"/>
      <c r="FV36" s="27"/>
      <c r="FW36" s="27"/>
      <c r="FX36" s="27"/>
      <c r="FY36" s="27"/>
      <c r="FZ36" s="27"/>
      <c r="GA36" s="27"/>
      <c r="GB36" s="27"/>
      <c r="GC36" s="27"/>
      <c r="GD36" s="27"/>
      <c r="GE36" s="27"/>
      <c r="GF36" s="27"/>
      <c r="GG36" s="27"/>
      <c r="GH36" s="27"/>
      <c r="GI36" s="27"/>
      <c r="GJ36" s="27"/>
      <c r="GK36" s="27"/>
      <c r="GL36" s="27"/>
      <c r="GM36" s="27"/>
      <c r="GN36" s="27"/>
      <c r="GO36" s="27"/>
      <c r="GP36" s="27"/>
      <c r="GQ36" s="27"/>
      <c r="GR36" s="27"/>
      <c r="GS36" s="27"/>
      <c r="GT36" s="27"/>
      <c r="GU36" s="27"/>
      <c r="GV36" s="27"/>
      <c r="GW36" s="27"/>
      <c r="GX36" s="27"/>
      <c r="GY36" s="27"/>
      <c r="GZ36" s="27"/>
      <c r="HA36" s="27"/>
      <c r="HB36" s="27"/>
      <c r="HC36" s="27"/>
      <c r="HD36" s="27"/>
      <c r="HE36" s="27"/>
      <c r="HF36" s="27"/>
      <c r="HG36" s="27"/>
      <c r="HH36" s="27"/>
      <c r="HI36" s="27"/>
      <c r="HJ36" s="27"/>
      <c r="HK36" s="27"/>
      <c r="HL36" s="27"/>
      <c r="HM36" s="27"/>
      <c r="HN36" s="27"/>
      <c r="HO36" s="27"/>
      <c r="HP36" s="27"/>
      <c r="HQ36" s="27"/>
      <c r="HR36" s="27"/>
      <c r="HS36" s="27"/>
      <c r="HT36" s="27"/>
      <c r="HU36" s="27"/>
      <c r="HV36" s="27"/>
      <c r="HW36" s="27"/>
      <c r="HX36" s="27"/>
      <c r="HY36" s="27"/>
      <c r="HZ36" s="27"/>
      <c r="IA36" s="27"/>
      <c r="IB36" s="27"/>
      <c r="IC36" s="27"/>
      <c r="ID36" s="27"/>
      <c r="IE36" s="27"/>
      <c r="IF36" s="27"/>
      <c r="IG36" s="27"/>
      <c r="IH36" s="27"/>
      <c r="II36" s="27"/>
    </row>
    <row r="37" spans="1:243" ht="19.5" customHeight="1">
      <c r="A37" s="23"/>
      <c r="B37" s="23"/>
      <c r="C37" s="23"/>
      <c r="D37" s="23"/>
      <c r="E37" s="23"/>
      <c r="F37" s="26"/>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c r="CU37" s="27"/>
      <c r="CV37" s="27"/>
      <c r="CW37" s="27"/>
      <c r="CX37" s="27"/>
      <c r="CY37" s="27"/>
      <c r="CZ37" s="27"/>
      <c r="DA37" s="27"/>
      <c r="DB37" s="27"/>
      <c r="DC37" s="27"/>
      <c r="DD37" s="27"/>
      <c r="DE37" s="27"/>
      <c r="DF37" s="27"/>
      <c r="DG37" s="27"/>
      <c r="DH37" s="27"/>
      <c r="DI37" s="27"/>
      <c r="DJ37" s="27"/>
      <c r="DK37" s="27"/>
      <c r="DL37" s="27"/>
      <c r="DM37" s="27"/>
      <c r="DN37" s="27"/>
      <c r="DO37" s="27"/>
      <c r="DP37" s="27"/>
      <c r="DQ37" s="27"/>
      <c r="DR37" s="27"/>
      <c r="DS37" s="27"/>
      <c r="DT37" s="27"/>
      <c r="DU37" s="27"/>
      <c r="DV37" s="27"/>
      <c r="DW37" s="27"/>
      <c r="DX37" s="27"/>
      <c r="DY37" s="27"/>
      <c r="DZ37" s="27"/>
      <c r="EA37" s="27"/>
      <c r="EB37" s="27"/>
      <c r="EC37" s="27"/>
      <c r="ED37" s="27"/>
      <c r="EE37" s="27"/>
      <c r="EF37" s="27"/>
      <c r="EG37" s="27"/>
      <c r="EH37" s="27"/>
      <c r="EI37" s="27"/>
      <c r="EJ37" s="27"/>
      <c r="EK37" s="27"/>
      <c r="EL37" s="27"/>
      <c r="EM37" s="27"/>
      <c r="EN37" s="27"/>
      <c r="EO37" s="27"/>
      <c r="EP37" s="27"/>
      <c r="EQ37" s="27"/>
      <c r="ER37" s="27"/>
      <c r="ES37" s="27"/>
      <c r="ET37" s="27"/>
      <c r="EU37" s="27"/>
      <c r="EV37" s="27"/>
      <c r="EW37" s="27"/>
      <c r="EX37" s="27"/>
      <c r="EY37" s="27"/>
      <c r="EZ37" s="27"/>
      <c r="FA37" s="27"/>
      <c r="FB37" s="27"/>
      <c r="FC37" s="27"/>
      <c r="FD37" s="27"/>
      <c r="FE37" s="27"/>
      <c r="FF37" s="27"/>
      <c r="FG37" s="27"/>
      <c r="FH37" s="27"/>
      <c r="FI37" s="27"/>
      <c r="FJ37" s="27"/>
      <c r="FK37" s="27"/>
      <c r="FL37" s="27"/>
      <c r="FM37" s="27"/>
      <c r="FN37" s="27"/>
      <c r="FO37" s="27"/>
      <c r="FP37" s="27"/>
      <c r="FQ37" s="27"/>
      <c r="FR37" s="27"/>
      <c r="FS37" s="27"/>
      <c r="FT37" s="27"/>
      <c r="FU37" s="27"/>
      <c r="FV37" s="27"/>
      <c r="FW37" s="27"/>
      <c r="FX37" s="27"/>
      <c r="FY37" s="27"/>
      <c r="FZ37" s="27"/>
      <c r="GA37" s="27"/>
      <c r="GB37" s="27"/>
      <c r="GC37" s="27"/>
      <c r="GD37" s="27"/>
      <c r="GE37" s="27"/>
      <c r="GF37" s="27"/>
      <c r="GG37" s="27"/>
      <c r="GH37" s="27"/>
      <c r="GI37" s="27"/>
      <c r="GJ37" s="27"/>
      <c r="GK37" s="27"/>
      <c r="GL37" s="27"/>
      <c r="GM37" s="27"/>
      <c r="GN37" s="27"/>
      <c r="GO37" s="27"/>
      <c r="GP37" s="27"/>
      <c r="GQ37" s="27"/>
      <c r="GR37" s="27"/>
      <c r="GS37" s="27"/>
      <c r="GT37" s="27"/>
      <c r="GU37" s="27"/>
      <c r="GV37" s="27"/>
      <c r="GW37" s="27"/>
      <c r="GX37" s="27"/>
      <c r="GY37" s="27"/>
      <c r="GZ37" s="27"/>
      <c r="HA37" s="27"/>
      <c r="HB37" s="27"/>
      <c r="HC37" s="27"/>
      <c r="HD37" s="27"/>
      <c r="HE37" s="27"/>
      <c r="HF37" s="27"/>
      <c r="HG37" s="27"/>
      <c r="HH37" s="27"/>
      <c r="HI37" s="27"/>
      <c r="HJ37" s="27"/>
      <c r="HK37" s="27"/>
      <c r="HL37" s="27"/>
      <c r="HM37" s="27"/>
      <c r="HN37" s="27"/>
      <c r="HO37" s="27"/>
      <c r="HP37" s="27"/>
      <c r="HQ37" s="27"/>
      <c r="HR37" s="27"/>
      <c r="HS37" s="27"/>
      <c r="HT37" s="27"/>
      <c r="HU37" s="27"/>
      <c r="HV37" s="27"/>
      <c r="HW37" s="27"/>
      <c r="HX37" s="27"/>
      <c r="HY37" s="27"/>
      <c r="HZ37" s="27"/>
      <c r="IA37" s="27"/>
      <c r="IB37" s="27"/>
      <c r="IC37" s="27"/>
      <c r="ID37" s="27"/>
      <c r="IE37" s="27"/>
      <c r="IF37" s="27"/>
      <c r="IG37" s="27"/>
      <c r="IH37" s="27"/>
      <c r="II37" s="27"/>
    </row>
    <row r="38" spans="1:243" ht="19.5" customHeight="1">
      <c r="A38" s="27"/>
      <c r="B38" s="27"/>
      <c r="C38" s="27"/>
      <c r="D38" s="27"/>
      <c r="E38" s="27"/>
      <c r="F38" s="26"/>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c r="CU38" s="27"/>
      <c r="CV38" s="27"/>
      <c r="CW38" s="27"/>
      <c r="CX38" s="27"/>
      <c r="CY38" s="27"/>
      <c r="CZ38" s="27"/>
      <c r="DA38" s="27"/>
      <c r="DB38" s="27"/>
      <c r="DC38" s="27"/>
      <c r="DD38" s="27"/>
      <c r="DE38" s="27"/>
      <c r="DF38" s="27"/>
      <c r="DG38" s="27"/>
      <c r="DH38" s="27"/>
      <c r="DI38" s="27"/>
      <c r="DJ38" s="27"/>
      <c r="DK38" s="27"/>
      <c r="DL38" s="27"/>
      <c r="DM38" s="27"/>
      <c r="DN38" s="27"/>
      <c r="DO38" s="27"/>
      <c r="DP38" s="27"/>
      <c r="DQ38" s="27"/>
      <c r="DR38" s="27"/>
      <c r="DS38" s="27"/>
      <c r="DT38" s="27"/>
      <c r="DU38" s="27"/>
      <c r="DV38" s="27"/>
      <c r="DW38" s="27"/>
      <c r="DX38" s="27"/>
      <c r="DY38" s="27"/>
      <c r="DZ38" s="27"/>
      <c r="EA38" s="27"/>
      <c r="EB38" s="27"/>
      <c r="EC38" s="27"/>
      <c r="ED38" s="27"/>
      <c r="EE38" s="27"/>
      <c r="EF38" s="27"/>
      <c r="EG38" s="27"/>
      <c r="EH38" s="27"/>
      <c r="EI38" s="27"/>
      <c r="EJ38" s="27"/>
      <c r="EK38" s="27"/>
      <c r="EL38" s="27"/>
      <c r="EM38" s="27"/>
      <c r="EN38" s="27"/>
      <c r="EO38" s="27"/>
      <c r="EP38" s="27"/>
      <c r="EQ38" s="27"/>
      <c r="ER38" s="27"/>
      <c r="ES38" s="27"/>
      <c r="ET38" s="27"/>
      <c r="EU38" s="27"/>
      <c r="EV38" s="27"/>
      <c r="EW38" s="27"/>
      <c r="EX38" s="27"/>
      <c r="EY38" s="27"/>
      <c r="EZ38" s="27"/>
      <c r="FA38" s="27"/>
      <c r="FB38" s="27"/>
      <c r="FC38" s="27"/>
      <c r="FD38" s="27"/>
      <c r="FE38" s="27"/>
      <c r="FF38" s="27"/>
      <c r="FG38" s="27"/>
      <c r="FH38" s="27"/>
      <c r="FI38" s="27"/>
      <c r="FJ38" s="27"/>
      <c r="FK38" s="27"/>
      <c r="FL38" s="27"/>
      <c r="FM38" s="27"/>
      <c r="FN38" s="27"/>
      <c r="FO38" s="27"/>
      <c r="FP38" s="27"/>
      <c r="FQ38" s="27"/>
      <c r="FR38" s="27"/>
      <c r="FS38" s="27"/>
      <c r="FT38" s="27"/>
      <c r="FU38" s="27"/>
      <c r="FV38" s="27"/>
      <c r="FW38" s="27"/>
      <c r="FX38" s="27"/>
      <c r="FY38" s="27"/>
      <c r="FZ38" s="27"/>
      <c r="GA38" s="27"/>
      <c r="GB38" s="27"/>
      <c r="GC38" s="27"/>
      <c r="GD38" s="27"/>
      <c r="GE38" s="27"/>
      <c r="GF38" s="27"/>
      <c r="GG38" s="27"/>
      <c r="GH38" s="27"/>
      <c r="GI38" s="27"/>
      <c r="GJ38" s="27"/>
      <c r="GK38" s="27"/>
      <c r="GL38" s="27"/>
      <c r="GM38" s="27"/>
      <c r="GN38" s="27"/>
      <c r="GO38" s="27"/>
      <c r="GP38" s="27"/>
      <c r="GQ38" s="27"/>
      <c r="GR38" s="27"/>
      <c r="GS38" s="27"/>
      <c r="GT38" s="27"/>
      <c r="GU38" s="27"/>
      <c r="GV38" s="27"/>
      <c r="GW38" s="27"/>
      <c r="GX38" s="27"/>
      <c r="GY38" s="27"/>
      <c r="GZ38" s="27"/>
      <c r="HA38" s="27"/>
      <c r="HB38" s="27"/>
      <c r="HC38" s="27"/>
      <c r="HD38" s="27"/>
      <c r="HE38" s="27"/>
      <c r="HF38" s="27"/>
      <c r="HG38" s="27"/>
      <c r="HH38" s="27"/>
      <c r="HI38" s="27"/>
      <c r="HJ38" s="27"/>
      <c r="HK38" s="27"/>
      <c r="HL38" s="27"/>
      <c r="HM38" s="27"/>
      <c r="HN38" s="27"/>
      <c r="HO38" s="27"/>
      <c r="HP38" s="27"/>
      <c r="HQ38" s="27"/>
      <c r="HR38" s="27"/>
      <c r="HS38" s="27"/>
      <c r="HT38" s="27"/>
      <c r="HU38" s="27"/>
      <c r="HV38" s="27"/>
      <c r="HW38" s="27"/>
      <c r="HX38" s="27"/>
      <c r="HY38" s="27"/>
      <c r="HZ38" s="27"/>
      <c r="IA38" s="27"/>
      <c r="IB38" s="27"/>
      <c r="IC38" s="27"/>
      <c r="ID38" s="27"/>
      <c r="IE38" s="27"/>
      <c r="IF38" s="27"/>
      <c r="IG38" s="27"/>
      <c r="IH38" s="27"/>
      <c r="II38" s="27"/>
    </row>
    <row r="39" spans="1:243" ht="19.5" customHeight="1">
      <c r="A39" s="27"/>
      <c r="B39" s="27"/>
      <c r="C39" s="27"/>
      <c r="D39" s="27"/>
      <c r="E39" s="27"/>
      <c r="F39" s="26"/>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27"/>
      <c r="DU39" s="27"/>
      <c r="DV39" s="27"/>
      <c r="DW39" s="27"/>
      <c r="DX39" s="27"/>
      <c r="DY39" s="27"/>
      <c r="DZ39" s="27"/>
      <c r="EA39" s="27"/>
      <c r="EB39" s="27"/>
      <c r="EC39" s="27"/>
      <c r="ED39" s="27"/>
      <c r="EE39" s="27"/>
      <c r="EF39" s="27"/>
      <c r="EG39" s="27"/>
      <c r="EH39" s="27"/>
      <c r="EI39" s="27"/>
      <c r="EJ39" s="27"/>
      <c r="EK39" s="27"/>
      <c r="EL39" s="27"/>
      <c r="EM39" s="27"/>
      <c r="EN39" s="27"/>
      <c r="EO39" s="27"/>
      <c r="EP39" s="27"/>
      <c r="EQ39" s="27"/>
      <c r="ER39" s="27"/>
      <c r="ES39" s="27"/>
      <c r="ET39" s="27"/>
      <c r="EU39" s="27"/>
      <c r="EV39" s="27"/>
      <c r="EW39" s="27"/>
      <c r="EX39" s="27"/>
      <c r="EY39" s="27"/>
      <c r="EZ39" s="27"/>
      <c r="FA39" s="27"/>
      <c r="FB39" s="27"/>
      <c r="FC39" s="27"/>
      <c r="FD39" s="27"/>
      <c r="FE39" s="27"/>
      <c r="FF39" s="27"/>
      <c r="FG39" s="27"/>
      <c r="FH39" s="27"/>
      <c r="FI39" s="27"/>
      <c r="FJ39" s="27"/>
      <c r="FK39" s="27"/>
      <c r="FL39" s="27"/>
      <c r="FM39" s="27"/>
      <c r="FN39" s="27"/>
      <c r="FO39" s="27"/>
      <c r="FP39" s="27"/>
      <c r="FQ39" s="27"/>
      <c r="FR39" s="27"/>
      <c r="FS39" s="27"/>
      <c r="FT39" s="27"/>
      <c r="FU39" s="27"/>
      <c r="FV39" s="27"/>
      <c r="FW39" s="27"/>
      <c r="FX39" s="27"/>
      <c r="FY39" s="27"/>
      <c r="FZ39" s="27"/>
      <c r="GA39" s="27"/>
      <c r="GB39" s="27"/>
      <c r="GC39" s="27"/>
      <c r="GD39" s="27"/>
      <c r="GE39" s="27"/>
      <c r="GF39" s="27"/>
      <c r="GG39" s="27"/>
      <c r="GH39" s="27"/>
      <c r="GI39" s="27"/>
      <c r="GJ39" s="27"/>
      <c r="GK39" s="27"/>
      <c r="GL39" s="27"/>
      <c r="GM39" s="27"/>
      <c r="GN39" s="27"/>
      <c r="GO39" s="27"/>
      <c r="GP39" s="27"/>
      <c r="GQ39" s="27"/>
      <c r="GR39" s="27"/>
      <c r="GS39" s="27"/>
      <c r="GT39" s="27"/>
      <c r="GU39" s="27"/>
      <c r="GV39" s="27"/>
      <c r="GW39" s="27"/>
      <c r="GX39" s="27"/>
      <c r="GY39" s="27"/>
      <c r="GZ39" s="27"/>
      <c r="HA39" s="27"/>
      <c r="HB39" s="27"/>
      <c r="HC39" s="27"/>
      <c r="HD39" s="27"/>
      <c r="HE39" s="27"/>
      <c r="HF39" s="27"/>
      <c r="HG39" s="27"/>
      <c r="HH39" s="27"/>
      <c r="HI39" s="27"/>
      <c r="HJ39" s="27"/>
      <c r="HK39" s="27"/>
      <c r="HL39" s="27"/>
      <c r="HM39" s="27"/>
      <c r="HN39" s="27"/>
      <c r="HO39" s="27"/>
      <c r="HP39" s="27"/>
      <c r="HQ39" s="27"/>
      <c r="HR39" s="27"/>
      <c r="HS39" s="27"/>
      <c r="HT39" s="27"/>
      <c r="HU39" s="27"/>
      <c r="HV39" s="27"/>
      <c r="HW39" s="27"/>
      <c r="HX39" s="27"/>
      <c r="HY39" s="27"/>
      <c r="HZ39" s="27"/>
      <c r="IA39" s="27"/>
      <c r="IB39" s="27"/>
      <c r="IC39" s="27"/>
      <c r="ID39" s="27"/>
      <c r="IE39" s="27"/>
      <c r="IF39" s="27"/>
      <c r="IG39" s="27"/>
      <c r="IH39" s="27"/>
      <c r="II39" s="27"/>
    </row>
    <row r="40" spans="1:243" ht="19.5" customHeight="1">
      <c r="A40" s="27"/>
      <c r="B40" s="27"/>
      <c r="C40" s="27"/>
      <c r="D40" s="27"/>
      <c r="E40" s="27"/>
      <c r="F40" s="26"/>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c r="CU40" s="27"/>
      <c r="CV40" s="27"/>
      <c r="CW40" s="27"/>
      <c r="CX40" s="27"/>
      <c r="CY40" s="27"/>
      <c r="CZ40" s="27"/>
      <c r="DA40" s="27"/>
      <c r="DB40" s="27"/>
      <c r="DC40" s="27"/>
      <c r="DD40" s="27"/>
      <c r="DE40" s="27"/>
      <c r="DF40" s="27"/>
      <c r="DG40" s="27"/>
      <c r="DH40" s="27"/>
      <c r="DI40" s="27"/>
      <c r="DJ40" s="27"/>
      <c r="DK40" s="27"/>
      <c r="DL40" s="27"/>
      <c r="DM40" s="27"/>
      <c r="DN40" s="27"/>
      <c r="DO40" s="27"/>
      <c r="DP40" s="27"/>
      <c r="DQ40" s="27"/>
      <c r="DR40" s="27"/>
      <c r="DS40" s="27"/>
      <c r="DT40" s="27"/>
      <c r="DU40" s="27"/>
      <c r="DV40" s="27"/>
      <c r="DW40" s="27"/>
      <c r="DX40" s="27"/>
      <c r="DY40" s="27"/>
      <c r="DZ40" s="27"/>
      <c r="EA40" s="27"/>
      <c r="EB40" s="27"/>
      <c r="EC40" s="27"/>
      <c r="ED40" s="27"/>
      <c r="EE40" s="27"/>
      <c r="EF40" s="27"/>
      <c r="EG40" s="27"/>
      <c r="EH40" s="27"/>
      <c r="EI40" s="27"/>
      <c r="EJ40" s="27"/>
      <c r="EK40" s="27"/>
      <c r="EL40" s="27"/>
      <c r="EM40" s="27"/>
      <c r="EN40" s="27"/>
      <c r="EO40" s="27"/>
      <c r="EP40" s="27"/>
      <c r="EQ40" s="27"/>
      <c r="ER40" s="27"/>
      <c r="ES40" s="27"/>
      <c r="ET40" s="27"/>
      <c r="EU40" s="27"/>
      <c r="EV40" s="27"/>
      <c r="EW40" s="27"/>
      <c r="EX40" s="27"/>
      <c r="EY40" s="27"/>
      <c r="EZ40" s="27"/>
      <c r="FA40" s="27"/>
      <c r="FB40" s="27"/>
      <c r="FC40" s="27"/>
      <c r="FD40" s="27"/>
      <c r="FE40" s="27"/>
      <c r="FF40" s="27"/>
      <c r="FG40" s="27"/>
      <c r="FH40" s="27"/>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c r="GH40" s="27"/>
      <c r="GI40" s="27"/>
      <c r="GJ40" s="27"/>
      <c r="GK40" s="27"/>
      <c r="GL40" s="27"/>
      <c r="GM40" s="27"/>
      <c r="GN40" s="27"/>
      <c r="GO40" s="27"/>
      <c r="GP40" s="27"/>
      <c r="GQ40" s="27"/>
      <c r="GR40" s="27"/>
      <c r="GS40" s="27"/>
      <c r="GT40" s="27"/>
      <c r="GU40" s="27"/>
      <c r="GV40" s="27"/>
      <c r="GW40" s="27"/>
      <c r="GX40" s="27"/>
      <c r="GY40" s="27"/>
      <c r="GZ40" s="27"/>
      <c r="HA40" s="27"/>
      <c r="HB40" s="27"/>
      <c r="HC40" s="27"/>
      <c r="HD40" s="27"/>
      <c r="HE40" s="27"/>
      <c r="HF40" s="27"/>
      <c r="HG40" s="27"/>
      <c r="HH40" s="27"/>
      <c r="HI40" s="27"/>
      <c r="HJ40" s="27"/>
      <c r="HK40" s="27"/>
      <c r="HL40" s="27"/>
      <c r="HM40" s="27"/>
      <c r="HN40" s="27"/>
      <c r="HO40" s="27"/>
      <c r="HP40" s="27"/>
      <c r="HQ40" s="27"/>
      <c r="HR40" s="27"/>
      <c r="HS40" s="27"/>
      <c r="HT40" s="27"/>
      <c r="HU40" s="27"/>
      <c r="HV40" s="27"/>
      <c r="HW40" s="27"/>
      <c r="HX40" s="27"/>
      <c r="HY40" s="27"/>
      <c r="HZ40" s="27"/>
      <c r="IA40" s="27"/>
      <c r="IB40" s="27"/>
      <c r="IC40" s="27"/>
      <c r="ID40" s="27"/>
      <c r="IE40" s="27"/>
      <c r="IF40" s="27"/>
      <c r="IG40" s="27"/>
      <c r="IH40" s="27"/>
      <c r="II40" s="27"/>
    </row>
    <row r="41" spans="1:243" ht="19.5" customHeight="1">
      <c r="A41" s="27"/>
      <c r="B41" s="27"/>
      <c r="C41" s="27"/>
      <c r="D41" s="27"/>
      <c r="E41" s="27"/>
      <c r="F41" s="26"/>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c r="CU41" s="27"/>
      <c r="CV41" s="27"/>
      <c r="CW41" s="27"/>
      <c r="CX41" s="27"/>
      <c r="CY41" s="27"/>
      <c r="CZ41" s="27"/>
      <c r="DA41" s="27"/>
      <c r="DB41" s="27"/>
      <c r="DC41" s="27"/>
      <c r="DD41" s="27"/>
      <c r="DE41" s="27"/>
      <c r="DF41" s="27"/>
      <c r="DG41" s="27"/>
      <c r="DH41" s="27"/>
      <c r="DI41" s="27"/>
      <c r="DJ41" s="27"/>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27"/>
      <c r="GQ41" s="27"/>
      <c r="GR41" s="27"/>
      <c r="GS41" s="27"/>
      <c r="GT41" s="27"/>
      <c r="GU41" s="27"/>
      <c r="GV41" s="27"/>
      <c r="GW41" s="27"/>
      <c r="GX41" s="27"/>
      <c r="GY41" s="27"/>
      <c r="GZ41" s="27"/>
      <c r="HA41" s="27"/>
      <c r="HB41" s="27"/>
      <c r="HC41" s="27"/>
      <c r="HD41" s="27"/>
      <c r="HE41" s="27"/>
      <c r="HF41" s="27"/>
      <c r="HG41" s="27"/>
      <c r="HH41" s="27"/>
      <c r="HI41" s="27"/>
      <c r="HJ41" s="27"/>
      <c r="HK41" s="27"/>
      <c r="HL41" s="27"/>
      <c r="HM41" s="27"/>
      <c r="HN41" s="27"/>
      <c r="HO41" s="27"/>
      <c r="HP41" s="27"/>
      <c r="HQ41" s="27"/>
      <c r="HR41" s="27"/>
      <c r="HS41" s="27"/>
      <c r="HT41" s="27"/>
      <c r="HU41" s="27"/>
      <c r="HV41" s="27"/>
      <c r="HW41" s="27"/>
      <c r="HX41" s="27"/>
      <c r="HY41" s="27"/>
      <c r="HZ41" s="27"/>
      <c r="IA41" s="27"/>
      <c r="IB41" s="27"/>
      <c r="IC41" s="27"/>
      <c r="ID41" s="27"/>
      <c r="IE41" s="27"/>
      <c r="IF41" s="27"/>
      <c r="IG41" s="27"/>
      <c r="IH41" s="27"/>
      <c r="II41" s="27"/>
    </row>
    <row r="42" spans="1:243" ht="19.5" customHeight="1">
      <c r="A42" s="27"/>
      <c r="B42" s="27"/>
      <c r="C42" s="27"/>
      <c r="D42" s="27"/>
      <c r="E42" s="27"/>
      <c r="F42" s="26"/>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27"/>
      <c r="GQ42" s="27"/>
      <c r="GR42" s="27"/>
      <c r="GS42" s="27"/>
      <c r="GT42" s="27"/>
      <c r="GU42" s="27"/>
      <c r="GV42" s="27"/>
      <c r="GW42" s="27"/>
      <c r="GX42" s="27"/>
      <c r="GY42" s="27"/>
      <c r="GZ42" s="27"/>
      <c r="HA42" s="27"/>
      <c r="HB42" s="27"/>
      <c r="HC42" s="27"/>
      <c r="HD42" s="27"/>
      <c r="HE42" s="27"/>
      <c r="HF42" s="27"/>
      <c r="HG42" s="27"/>
      <c r="HH42" s="27"/>
      <c r="HI42" s="27"/>
      <c r="HJ42" s="27"/>
      <c r="HK42" s="27"/>
      <c r="HL42" s="27"/>
      <c r="HM42" s="27"/>
      <c r="HN42" s="27"/>
      <c r="HO42" s="27"/>
      <c r="HP42" s="27"/>
      <c r="HQ42" s="27"/>
      <c r="HR42" s="27"/>
      <c r="HS42" s="27"/>
      <c r="HT42" s="27"/>
      <c r="HU42" s="27"/>
      <c r="HV42" s="27"/>
      <c r="HW42" s="27"/>
      <c r="HX42" s="27"/>
      <c r="HY42" s="27"/>
      <c r="HZ42" s="27"/>
      <c r="IA42" s="27"/>
      <c r="IB42" s="27"/>
      <c r="IC42" s="27"/>
      <c r="ID42" s="27"/>
      <c r="IE42" s="27"/>
      <c r="IF42" s="27"/>
      <c r="IG42" s="27"/>
      <c r="IH42" s="27"/>
      <c r="II42" s="27"/>
    </row>
    <row r="43" spans="1:243" ht="19.5" customHeight="1">
      <c r="A43" s="27"/>
      <c r="B43" s="27"/>
      <c r="C43" s="27"/>
      <c r="D43" s="27"/>
      <c r="E43" s="27"/>
      <c r="F43" s="26"/>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27"/>
      <c r="DT43" s="27"/>
      <c r="DU43" s="27"/>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27"/>
      <c r="GD43" s="27"/>
      <c r="GE43" s="27"/>
      <c r="GF43" s="27"/>
      <c r="GG43" s="27"/>
      <c r="GH43" s="27"/>
      <c r="GI43" s="27"/>
      <c r="GJ43" s="27"/>
      <c r="GK43" s="27"/>
      <c r="GL43" s="27"/>
      <c r="GM43" s="27"/>
      <c r="GN43" s="27"/>
      <c r="GO43" s="27"/>
      <c r="GP43" s="27"/>
      <c r="GQ43" s="27"/>
      <c r="GR43" s="27"/>
      <c r="GS43" s="27"/>
      <c r="GT43" s="27"/>
      <c r="GU43" s="27"/>
      <c r="GV43" s="27"/>
      <c r="GW43" s="27"/>
      <c r="GX43" s="27"/>
      <c r="GY43" s="27"/>
      <c r="GZ43" s="27"/>
      <c r="HA43" s="27"/>
      <c r="HB43" s="27"/>
      <c r="HC43" s="27"/>
      <c r="HD43" s="27"/>
      <c r="HE43" s="27"/>
      <c r="HF43" s="27"/>
      <c r="HG43" s="27"/>
      <c r="HH43" s="27"/>
      <c r="HI43" s="27"/>
      <c r="HJ43" s="27"/>
      <c r="HK43" s="27"/>
      <c r="HL43" s="27"/>
      <c r="HM43" s="27"/>
      <c r="HN43" s="27"/>
      <c r="HO43" s="27"/>
      <c r="HP43" s="27"/>
      <c r="HQ43" s="27"/>
      <c r="HR43" s="27"/>
      <c r="HS43" s="27"/>
      <c r="HT43" s="27"/>
      <c r="HU43" s="27"/>
      <c r="HV43" s="27"/>
      <c r="HW43" s="27"/>
      <c r="HX43" s="27"/>
      <c r="HY43" s="27"/>
      <c r="HZ43" s="27"/>
      <c r="IA43" s="27"/>
      <c r="IB43" s="27"/>
      <c r="IC43" s="27"/>
      <c r="ID43" s="27"/>
      <c r="IE43" s="27"/>
      <c r="IF43" s="27"/>
      <c r="IG43" s="27"/>
      <c r="IH43" s="27"/>
      <c r="II43" s="27"/>
    </row>
    <row r="44" spans="1:243" ht="19.5" customHeight="1">
      <c r="A44" s="27"/>
      <c r="B44" s="27"/>
      <c r="C44" s="27"/>
      <c r="D44" s="27"/>
      <c r="E44" s="27"/>
      <c r="F44" s="26"/>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27"/>
      <c r="DT44" s="27"/>
      <c r="DU44" s="27"/>
      <c r="DV44" s="27"/>
      <c r="DW44" s="27"/>
      <c r="DX44" s="27"/>
      <c r="DY44" s="27"/>
      <c r="DZ44" s="27"/>
      <c r="EA44" s="27"/>
      <c r="EB44" s="27"/>
      <c r="EC44" s="27"/>
      <c r="ED44" s="27"/>
      <c r="EE44" s="27"/>
      <c r="EF44" s="27"/>
      <c r="EG44" s="27"/>
      <c r="EH44" s="27"/>
      <c r="EI44" s="27"/>
      <c r="EJ44" s="27"/>
      <c r="EK44" s="27"/>
      <c r="EL44" s="27"/>
      <c r="EM44" s="27"/>
      <c r="EN44" s="27"/>
      <c r="EO44" s="27"/>
      <c r="EP44" s="27"/>
      <c r="EQ44" s="27"/>
      <c r="ER44" s="27"/>
      <c r="ES44" s="27"/>
      <c r="ET44" s="27"/>
      <c r="EU44" s="27"/>
      <c r="EV44" s="27"/>
      <c r="EW44" s="27"/>
      <c r="EX44" s="27"/>
      <c r="EY44" s="27"/>
      <c r="EZ44" s="27"/>
      <c r="FA44" s="27"/>
      <c r="FB44" s="27"/>
      <c r="FC44" s="27"/>
      <c r="FD44" s="27"/>
      <c r="FE44" s="27"/>
      <c r="FF44" s="27"/>
      <c r="FG44" s="27"/>
      <c r="FH44" s="27"/>
      <c r="FI44" s="27"/>
      <c r="FJ44" s="27"/>
      <c r="FK44" s="27"/>
      <c r="FL44" s="27"/>
      <c r="FM44" s="27"/>
      <c r="FN44" s="27"/>
      <c r="FO44" s="27"/>
      <c r="FP44" s="27"/>
      <c r="FQ44" s="27"/>
      <c r="FR44" s="27"/>
      <c r="FS44" s="27"/>
      <c r="FT44" s="27"/>
      <c r="FU44" s="27"/>
      <c r="FV44" s="27"/>
      <c r="FW44" s="27"/>
      <c r="FX44" s="27"/>
      <c r="FY44" s="27"/>
      <c r="FZ44" s="27"/>
      <c r="GA44" s="27"/>
      <c r="GB44" s="27"/>
      <c r="GC44" s="27"/>
      <c r="GD44" s="27"/>
      <c r="GE44" s="27"/>
      <c r="GF44" s="27"/>
      <c r="GG44" s="27"/>
      <c r="GH44" s="27"/>
      <c r="GI44" s="27"/>
      <c r="GJ44" s="27"/>
      <c r="GK44" s="27"/>
      <c r="GL44" s="27"/>
      <c r="GM44" s="27"/>
      <c r="GN44" s="27"/>
      <c r="GO44" s="27"/>
      <c r="GP44" s="27"/>
      <c r="GQ44" s="27"/>
      <c r="GR44" s="27"/>
      <c r="GS44" s="27"/>
      <c r="GT44" s="27"/>
      <c r="GU44" s="27"/>
      <c r="GV44" s="27"/>
      <c r="GW44" s="27"/>
      <c r="GX44" s="27"/>
      <c r="GY44" s="27"/>
      <c r="GZ44" s="27"/>
      <c r="HA44" s="27"/>
      <c r="HB44" s="27"/>
      <c r="HC44" s="27"/>
      <c r="HD44" s="27"/>
      <c r="HE44" s="27"/>
      <c r="HF44" s="27"/>
      <c r="HG44" s="27"/>
      <c r="HH44" s="27"/>
      <c r="HI44" s="27"/>
      <c r="HJ44" s="27"/>
      <c r="HK44" s="27"/>
      <c r="HL44" s="27"/>
      <c r="HM44" s="27"/>
      <c r="HN44" s="27"/>
      <c r="HO44" s="27"/>
      <c r="HP44" s="27"/>
      <c r="HQ44" s="27"/>
      <c r="HR44" s="27"/>
      <c r="HS44" s="27"/>
      <c r="HT44" s="27"/>
      <c r="HU44" s="27"/>
      <c r="HV44" s="27"/>
      <c r="HW44" s="27"/>
      <c r="HX44" s="27"/>
      <c r="HY44" s="27"/>
      <c r="HZ44" s="27"/>
      <c r="IA44" s="27"/>
      <c r="IB44" s="27"/>
      <c r="IC44" s="27"/>
      <c r="ID44" s="27"/>
      <c r="IE44" s="27"/>
      <c r="IF44" s="27"/>
      <c r="IG44" s="27"/>
      <c r="IH44" s="27"/>
      <c r="II44" s="27"/>
    </row>
    <row r="45" spans="1:243" ht="19.5" customHeight="1">
      <c r="A45" s="27"/>
      <c r="B45" s="27"/>
      <c r="C45" s="27"/>
      <c r="D45" s="27"/>
      <c r="E45" s="27"/>
      <c r="F45" s="26"/>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c r="CU45" s="27"/>
      <c r="CV45" s="27"/>
      <c r="CW45" s="27"/>
      <c r="CX45" s="27"/>
      <c r="CY45" s="27"/>
      <c r="CZ45" s="27"/>
      <c r="DA45" s="27"/>
      <c r="DB45" s="27"/>
      <c r="DC45" s="27"/>
      <c r="DD45" s="27"/>
      <c r="DE45" s="27"/>
      <c r="DF45" s="27"/>
      <c r="DG45" s="27"/>
      <c r="DH45" s="27"/>
      <c r="DI45" s="27"/>
      <c r="DJ45" s="27"/>
      <c r="DK45" s="27"/>
      <c r="DL45" s="27"/>
      <c r="DM45" s="27"/>
      <c r="DN45" s="27"/>
      <c r="DO45" s="27"/>
      <c r="DP45" s="27"/>
      <c r="DQ45" s="27"/>
      <c r="DR45" s="27"/>
      <c r="DS45" s="27"/>
      <c r="DT45" s="27"/>
      <c r="DU45" s="27"/>
      <c r="DV45" s="27"/>
      <c r="DW45" s="27"/>
      <c r="DX45" s="27"/>
      <c r="DY45" s="27"/>
      <c r="DZ45" s="27"/>
      <c r="EA45" s="27"/>
      <c r="EB45" s="27"/>
      <c r="EC45" s="27"/>
      <c r="ED45" s="27"/>
      <c r="EE45" s="27"/>
      <c r="EF45" s="27"/>
      <c r="EG45" s="27"/>
      <c r="EH45" s="27"/>
      <c r="EI45" s="27"/>
      <c r="EJ45" s="27"/>
      <c r="EK45" s="27"/>
      <c r="EL45" s="27"/>
      <c r="EM45" s="27"/>
      <c r="EN45" s="27"/>
      <c r="EO45" s="27"/>
      <c r="EP45" s="27"/>
      <c r="EQ45" s="27"/>
      <c r="ER45" s="27"/>
      <c r="ES45" s="27"/>
      <c r="ET45" s="27"/>
      <c r="EU45" s="27"/>
      <c r="EV45" s="27"/>
      <c r="EW45" s="27"/>
      <c r="EX45" s="27"/>
      <c r="EY45" s="27"/>
      <c r="EZ45" s="27"/>
      <c r="FA45" s="27"/>
      <c r="FB45" s="27"/>
      <c r="FC45" s="27"/>
      <c r="FD45" s="27"/>
      <c r="FE45" s="27"/>
      <c r="FF45" s="27"/>
      <c r="FG45" s="27"/>
      <c r="FH45" s="27"/>
      <c r="FI45" s="27"/>
      <c r="FJ45" s="27"/>
      <c r="FK45" s="27"/>
      <c r="FL45" s="27"/>
      <c r="FM45" s="27"/>
      <c r="FN45" s="27"/>
      <c r="FO45" s="27"/>
      <c r="FP45" s="27"/>
      <c r="FQ45" s="27"/>
      <c r="FR45" s="27"/>
      <c r="FS45" s="27"/>
      <c r="FT45" s="27"/>
      <c r="FU45" s="27"/>
      <c r="FV45" s="27"/>
      <c r="FW45" s="27"/>
      <c r="FX45" s="27"/>
      <c r="FY45" s="27"/>
      <c r="FZ45" s="27"/>
      <c r="GA45" s="27"/>
      <c r="GB45" s="27"/>
      <c r="GC45" s="27"/>
      <c r="GD45" s="27"/>
      <c r="GE45" s="27"/>
      <c r="GF45" s="27"/>
      <c r="GG45" s="27"/>
      <c r="GH45" s="27"/>
      <c r="GI45" s="27"/>
      <c r="GJ45" s="27"/>
      <c r="GK45" s="27"/>
      <c r="GL45" s="27"/>
      <c r="GM45" s="27"/>
      <c r="GN45" s="27"/>
      <c r="GO45" s="27"/>
      <c r="GP45" s="27"/>
      <c r="GQ45" s="27"/>
      <c r="GR45" s="27"/>
      <c r="GS45" s="27"/>
      <c r="GT45" s="27"/>
      <c r="GU45" s="27"/>
      <c r="GV45" s="27"/>
      <c r="GW45" s="27"/>
      <c r="GX45" s="27"/>
      <c r="GY45" s="27"/>
      <c r="GZ45" s="27"/>
      <c r="HA45" s="27"/>
      <c r="HB45" s="27"/>
      <c r="HC45" s="27"/>
      <c r="HD45" s="27"/>
      <c r="HE45" s="27"/>
      <c r="HF45" s="27"/>
      <c r="HG45" s="27"/>
      <c r="HH45" s="27"/>
      <c r="HI45" s="27"/>
      <c r="HJ45" s="27"/>
      <c r="HK45" s="27"/>
      <c r="HL45" s="27"/>
      <c r="HM45" s="27"/>
      <c r="HN45" s="27"/>
      <c r="HO45" s="27"/>
      <c r="HP45" s="27"/>
      <c r="HQ45" s="27"/>
      <c r="HR45" s="27"/>
      <c r="HS45" s="27"/>
      <c r="HT45" s="27"/>
      <c r="HU45" s="27"/>
      <c r="HV45" s="27"/>
      <c r="HW45" s="27"/>
      <c r="HX45" s="27"/>
      <c r="HY45" s="27"/>
      <c r="HZ45" s="27"/>
      <c r="IA45" s="27"/>
      <c r="IB45" s="27"/>
      <c r="IC45" s="27"/>
      <c r="ID45" s="27"/>
      <c r="IE45" s="27"/>
      <c r="IF45" s="27"/>
      <c r="IG45" s="27"/>
      <c r="IH45" s="27"/>
      <c r="II45" s="27"/>
    </row>
    <row r="46" spans="1:243" ht="19.5" customHeight="1">
      <c r="A46" s="27"/>
      <c r="B46" s="27"/>
      <c r="C46" s="27"/>
      <c r="D46" s="27"/>
      <c r="E46" s="27"/>
      <c r="F46" s="26"/>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c r="CU46" s="27"/>
      <c r="CV46" s="27"/>
      <c r="CW46" s="27"/>
      <c r="CX46" s="27"/>
      <c r="CY46" s="27"/>
      <c r="CZ46" s="27"/>
      <c r="DA46" s="27"/>
      <c r="DB46" s="27"/>
      <c r="DC46" s="27"/>
      <c r="DD46" s="27"/>
      <c r="DE46" s="27"/>
      <c r="DF46" s="27"/>
      <c r="DG46" s="27"/>
      <c r="DH46" s="27"/>
      <c r="DI46" s="27"/>
      <c r="DJ46" s="27"/>
      <c r="DK46" s="27"/>
      <c r="DL46" s="27"/>
      <c r="DM46" s="27"/>
      <c r="DN46" s="27"/>
      <c r="DO46" s="27"/>
      <c r="DP46" s="27"/>
      <c r="DQ46" s="27"/>
      <c r="DR46" s="27"/>
      <c r="DS46" s="27"/>
      <c r="DT46" s="27"/>
      <c r="DU46" s="27"/>
      <c r="DV46" s="27"/>
      <c r="DW46" s="27"/>
      <c r="DX46" s="27"/>
      <c r="DY46" s="27"/>
      <c r="DZ46" s="27"/>
      <c r="EA46" s="27"/>
      <c r="EB46" s="27"/>
      <c r="EC46" s="27"/>
      <c r="ED46" s="27"/>
      <c r="EE46" s="27"/>
      <c r="EF46" s="27"/>
      <c r="EG46" s="27"/>
      <c r="EH46" s="27"/>
      <c r="EI46" s="27"/>
      <c r="EJ46" s="27"/>
      <c r="EK46" s="27"/>
      <c r="EL46" s="27"/>
      <c r="EM46" s="27"/>
      <c r="EN46" s="27"/>
      <c r="EO46" s="27"/>
      <c r="EP46" s="27"/>
      <c r="EQ46" s="27"/>
      <c r="ER46" s="27"/>
      <c r="ES46" s="27"/>
      <c r="ET46" s="27"/>
      <c r="EU46" s="27"/>
      <c r="EV46" s="27"/>
      <c r="EW46" s="27"/>
      <c r="EX46" s="27"/>
      <c r="EY46" s="27"/>
      <c r="EZ46" s="27"/>
      <c r="FA46" s="27"/>
      <c r="FB46" s="27"/>
      <c r="FC46" s="27"/>
      <c r="FD46" s="27"/>
      <c r="FE46" s="27"/>
      <c r="FF46" s="27"/>
      <c r="FG46" s="27"/>
      <c r="FH46" s="27"/>
      <c r="FI46" s="27"/>
      <c r="FJ46" s="27"/>
      <c r="FK46" s="27"/>
      <c r="FL46" s="27"/>
      <c r="FM46" s="27"/>
      <c r="FN46" s="27"/>
      <c r="FO46" s="27"/>
      <c r="FP46" s="27"/>
      <c r="FQ46" s="27"/>
      <c r="FR46" s="27"/>
      <c r="FS46" s="27"/>
      <c r="FT46" s="27"/>
      <c r="FU46" s="27"/>
      <c r="FV46" s="27"/>
      <c r="FW46" s="27"/>
      <c r="FX46" s="27"/>
      <c r="FY46" s="27"/>
      <c r="FZ46" s="27"/>
      <c r="GA46" s="27"/>
      <c r="GB46" s="27"/>
      <c r="GC46" s="27"/>
      <c r="GD46" s="27"/>
      <c r="GE46" s="27"/>
      <c r="GF46" s="27"/>
      <c r="GG46" s="27"/>
      <c r="GH46" s="27"/>
      <c r="GI46" s="27"/>
      <c r="GJ46" s="27"/>
      <c r="GK46" s="27"/>
      <c r="GL46" s="27"/>
      <c r="GM46" s="27"/>
      <c r="GN46" s="27"/>
      <c r="GO46" s="27"/>
      <c r="GP46" s="27"/>
      <c r="GQ46" s="27"/>
      <c r="GR46" s="27"/>
      <c r="GS46" s="27"/>
      <c r="GT46" s="27"/>
      <c r="GU46" s="27"/>
      <c r="GV46" s="27"/>
      <c r="GW46" s="27"/>
      <c r="GX46" s="27"/>
      <c r="GY46" s="27"/>
      <c r="GZ46" s="27"/>
      <c r="HA46" s="27"/>
      <c r="HB46" s="27"/>
      <c r="HC46" s="27"/>
      <c r="HD46" s="27"/>
      <c r="HE46" s="27"/>
      <c r="HF46" s="27"/>
      <c r="HG46" s="27"/>
      <c r="HH46" s="27"/>
      <c r="HI46" s="27"/>
      <c r="HJ46" s="27"/>
      <c r="HK46" s="27"/>
      <c r="HL46" s="27"/>
      <c r="HM46" s="27"/>
      <c r="HN46" s="27"/>
      <c r="HO46" s="27"/>
      <c r="HP46" s="27"/>
      <c r="HQ46" s="27"/>
      <c r="HR46" s="27"/>
      <c r="HS46" s="27"/>
      <c r="HT46" s="27"/>
      <c r="HU46" s="27"/>
      <c r="HV46" s="27"/>
      <c r="HW46" s="27"/>
      <c r="HX46" s="27"/>
      <c r="HY46" s="27"/>
      <c r="HZ46" s="27"/>
      <c r="IA46" s="27"/>
      <c r="IB46" s="27"/>
      <c r="IC46" s="27"/>
      <c r="ID46" s="27"/>
      <c r="IE46" s="27"/>
      <c r="IF46" s="27"/>
      <c r="IG46" s="27"/>
      <c r="IH46" s="27"/>
      <c r="II46" s="27"/>
    </row>
    <row r="47" spans="1:243" ht="19.5" customHeight="1">
      <c r="A47" s="27"/>
      <c r="B47" s="27"/>
      <c r="C47" s="27"/>
      <c r="D47" s="27"/>
      <c r="E47" s="27"/>
      <c r="F47" s="26"/>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c r="CU47" s="27"/>
      <c r="CV47" s="27"/>
      <c r="CW47" s="27"/>
      <c r="CX47" s="27"/>
      <c r="CY47" s="27"/>
      <c r="CZ47" s="27"/>
      <c r="DA47" s="27"/>
      <c r="DB47" s="27"/>
      <c r="DC47" s="27"/>
      <c r="DD47" s="27"/>
      <c r="DE47" s="27"/>
      <c r="DF47" s="27"/>
      <c r="DG47" s="27"/>
      <c r="DH47" s="27"/>
      <c r="DI47" s="27"/>
      <c r="DJ47" s="27"/>
      <c r="DK47" s="27"/>
      <c r="DL47" s="27"/>
      <c r="DM47" s="27"/>
      <c r="DN47" s="27"/>
      <c r="DO47" s="27"/>
      <c r="DP47" s="27"/>
      <c r="DQ47" s="27"/>
      <c r="DR47" s="27"/>
      <c r="DS47" s="27"/>
      <c r="DT47" s="27"/>
      <c r="DU47" s="27"/>
      <c r="DV47" s="27"/>
      <c r="DW47" s="27"/>
      <c r="DX47" s="27"/>
      <c r="DY47" s="27"/>
      <c r="DZ47" s="27"/>
      <c r="EA47" s="27"/>
      <c r="EB47" s="27"/>
      <c r="EC47" s="27"/>
      <c r="ED47" s="27"/>
      <c r="EE47" s="27"/>
      <c r="EF47" s="27"/>
      <c r="EG47" s="27"/>
      <c r="EH47" s="27"/>
      <c r="EI47" s="27"/>
      <c r="EJ47" s="27"/>
      <c r="EK47" s="27"/>
      <c r="EL47" s="27"/>
      <c r="EM47" s="27"/>
      <c r="EN47" s="27"/>
      <c r="EO47" s="27"/>
      <c r="EP47" s="27"/>
      <c r="EQ47" s="27"/>
      <c r="ER47" s="27"/>
      <c r="ES47" s="27"/>
      <c r="ET47" s="27"/>
      <c r="EU47" s="27"/>
      <c r="EV47" s="27"/>
      <c r="EW47" s="27"/>
      <c r="EX47" s="27"/>
      <c r="EY47" s="27"/>
      <c r="EZ47" s="27"/>
      <c r="FA47" s="27"/>
      <c r="FB47" s="27"/>
      <c r="FC47" s="27"/>
      <c r="FD47" s="27"/>
      <c r="FE47" s="27"/>
      <c r="FF47" s="27"/>
      <c r="FG47" s="27"/>
      <c r="FH47" s="27"/>
      <c r="FI47" s="27"/>
      <c r="FJ47" s="27"/>
      <c r="FK47" s="27"/>
      <c r="FL47" s="27"/>
      <c r="FM47" s="27"/>
      <c r="FN47" s="27"/>
      <c r="FO47" s="27"/>
      <c r="FP47" s="27"/>
      <c r="FQ47" s="27"/>
      <c r="FR47" s="27"/>
      <c r="FS47" s="27"/>
      <c r="FT47" s="27"/>
      <c r="FU47" s="27"/>
      <c r="FV47" s="27"/>
      <c r="FW47" s="27"/>
      <c r="FX47" s="27"/>
      <c r="FY47" s="27"/>
      <c r="FZ47" s="27"/>
      <c r="GA47" s="27"/>
      <c r="GB47" s="27"/>
      <c r="GC47" s="27"/>
      <c r="GD47" s="27"/>
      <c r="GE47" s="27"/>
      <c r="GF47" s="27"/>
      <c r="GG47" s="27"/>
      <c r="GH47" s="27"/>
      <c r="GI47" s="27"/>
      <c r="GJ47" s="27"/>
      <c r="GK47" s="27"/>
      <c r="GL47" s="27"/>
      <c r="GM47" s="27"/>
      <c r="GN47" s="27"/>
      <c r="GO47" s="27"/>
      <c r="GP47" s="27"/>
      <c r="GQ47" s="27"/>
      <c r="GR47" s="27"/>
      <c r="GS47" s="27"/>
      <c r="GT47" s="27"/>
      <c r="GU47" s="27"/>
      <c r="GV47" s="27"/>
      <c r="GW47" s="27"/>
      <c r="GX47" s="27"/>
      <c r="GY47" s="27"/>
      <c r="GZ47" s="27"/>
      <c r="HA47" s="27"/>
      <c r="HB47" s="27"/>
      <c r="HC47" s="27"/>
      <c r="HD47" s="27"/>
      <c r="HE47" s="27"/>
      <c r="HF47" s="27"/>
      <c r="HG47" s="27"/>
      <c r="HH47" s="27"/>
      <c r="HI47" s="27"/>
      <c r="HJ47" s="27"/>
      <c r="HK47" s="27"/>
      <c r="HL47" s="27"/>
      <c r="HM47" s="27"/>
      <c r="HN47" s="27"/>
      <c r="HO47" s="27"/>
      <c r="HP47" s="27"/>
      <c r="HQ47" s="27"/>
      <c r="HR47" s="27"/>
      <c r="HS47" s="27"/>
      <c r="HT47" s="27"/>
      <c r="HU47" s="27"/>
      <c r="HV47" s="27"/>
      <c r="HW47" s="27"/>
      <c r="HX47" s="27"/>
      <c r="HY47" s="27"/>
      <c r="HZ47" s="27"/>
      <c r="IA47" s="27"/>
      <c r="IB47" s="27"/>
      <c r="IC47" s="27"/>
      <c r="ID47" s="27"/>
      <c r="IE47" s="27"/>
      <c r="IF47" s="27"/>
      <c r="IG47" s="27"/>
      <c r="IH47" s="27"/>
      <c r="II47" s="27"/>
    </row>
  </sheetData>
  <mergeCells count="5">
    <mergeCell ref="A2:F2"/>
    <mergeCell ref="D4:D5"/>
    <mergeCell ref="E4:E5"/>
    <mergeCell ref="F4:F5"/>
    <mergeCell ref="A3:D3"/>
  </mergeCells>
  <printOptions horizontalCentered="1"/>
  <pageMargins left="0.59" right="0.59" top="0.59" bottom="0.59" header="0.59" footer="0.39"/>
  <pageSetup fitToHeight="1000" horizontalDpi="600" verticalDpi="600" orientation="portrait" paperSize="9" scale="110"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2021-05-29T02:54:02Z</cp:lastPrinted>
  <dcterms:modified xsi:type="dcterms:W3CDTF">2021-05-31T01:54:09Z</dcterms:modified>
  <cp:category/>
  <cp:version/>
  <cp:contentType/>
  <cp:contentStatus/>
</cp:coreProperties>
</file>