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43" i="1"/>
  <c r="N43"/>
  <c r="M43"/>
  <c r="L43"/>
  <c r="G43"/>
  <c r="F43"/>
</calcChain>
</file>

<file path=xl/sharedStrings.xml><?xml version="1.0" encoding="utf-8"?>
<sst xmlns="http://schemas.openxmlformats.org/spreadsheetml/2006/main" count="267" uniqueCount="146">
  <si>
    <t>序号</t>
  </si>
  <si>
    <t>所在市（州）</t>
  </si>
  <si>
    <t>所在县（区、市）</t>
  </si>
  <si>
    <t>所在街道及社区</t>
  </si>
  <si>
    <t>小区名称</t>
  </si>
  <si>
    <t>涉及户数（户）</t>
  </si>
  <si>
    <t>小区内楼栋数（栋）</t>
  </si>
  <si>
    <t>建筑面积（万平方米）</t>
  </si>
  <si>
    <t>建成时间</t>
  </si>
  <si>
    <t>房屋性质</t>
  </si>
  <si>
    <t>计划改造内容</t>
  </si>
  <si>
    <t>预计投资额（万元）</t>
  </si>
  <si>
    <t>资金来源（万元）</t>
  </si>
  <si>
    <t>其中：1.政府补助</t>
  </si>
  <si>
    <t>2.居民自筹</t>
  </si>
  <si>
    <t>3.社会投资</t>
  </si>
  <si>
    <t>4.其他（请注明具体来源）</t>
  </si>
  <si>
    <t>攀枝花市</t>
  </si>
  <si>
    <t>东区</t>
  </si>
  <si>
    <t>炳草岗街道二街坊社区</t>
  </si>
  <si>
    <t>炳草岗大街359号小区</t>
  </si>
  <si>
    <t>1993-1999年</t>
  </si>
  <si>
    <t>经济适用房</t>
  </si>
  <si>
    <t>新增防护栏；垃圾分类设施；绿化；楼道粉刷；楼顶防水小区道路改造、排水设施改造</t>
  </si>
  <si>
    <t>炳草岗街道红星社区</t>
  </si>
  <si>
    <t>人民街77号大院</t>
  </si>
  <si>
    <t>1991-1999年</t>
  </si>
  <si>
    <t>房改房</t>
  </si>
  <si>
    <t>新增防护栏；垃圾分类设施；绿化；楼道粉刷；楼顶防水、小区道路改造、排水设施改造、修建停车位</t>
  </si>
  <si>
    <t>文景巷小区</t>
  </si>
  <si>
    <t>1987年-1997年</t>
  </si>
  <si>
    <t>花城中街小区</t>
  </si>
  <si>
    <t>1989-1999年</t>
  </si>
  <si>
    <t>新增防护栏；垃圾分类设施；绿化；楼道粉刷；楼顶防水；电表改造、小区道路改造、排水设施改造</t>
  </si>
  <si>
    <t>银河AB座小区</t>
  </si>
  <si>
    <t>1993-1998年</t>
  </si>
  <si>
    <t>新增防护栏；垃圾分类设施；绿化；楼道粉刷；楼顶防水、小区道路改造、排水设施改造、安防设施</t>
  </si>
  <si>
    <t>炳草岗大街200号小区</t>
  </si>
  <si>
    <t>1982年-1990年</t>
  </si>
  <si>
    <t>红星社区</t>
  </si>
  <si>
    <t>炳草岗大街42号1、2栋</t>
  </si>
  <si>
    <t>1992-1999年</t>
  </si>
  <si>
    <t>新增防护栏；电力改造；垃圾分类设施；绿化；楼道粉刷；楼顶防水、小区道路改造、排水设施改造</t>
  </si>
  <si>
    <t>炳草岗街道望江街社区</t>
  </si>
  <si>
    <t>人民街154号</t>
  </si>
  <si>
    <t>炳草岗街道凤凰社区</t>
  </si>
  <si>
    <t>水厂家属小区</t>
  </si>
  <si>
    <t>新增防护栏；垃圾分类设施；绿化；楼道粉刷；楼顶防水；外墙粉刷、小区道路改造、排水设施改造</t>
  </si>
  <si>
    <t>炳草岗街道凤凰街社区</t>
  </si>
  <si>
    <t>南部小区</t>
  </si>
  <si>
    <t>新增防护栏；垃圾分类设施；绿化；楼道粉刷；楼顶防水、小区道路改造、排水设施改造、修建停车位、安防设施</t>
  </si>
  <si>
    <t>炳草岗街道西海岸社区</t>
  </si>
  <si>
    <t>民众巷小区</t>
  </si>
  <si>
    <t>新增防护栏；垃圾分类设施；绿化；楼道粉刷；楼顶防水；水电户表改造、小区道路改造、排水设施改造</t>
  </si>
  <si>
    <t>民生路小区</t>
  </si>
  <si>
    <t>桃源街小区</t>
  </si>
  <si>
    <t>新增防护栏；垃圾分类设施；绿化；楼道粉刷；楼顶防水；水电户表改造</t>
  </si>
  <si>
    <t>西海岸社区</t>
  </si>
  <si>
    <t>通达巷小区</t>
  </si>
  <si>
    <t>通湖巷小区</t>
  </si>
  <si>
    <t>人民街小区</t>
  </si>
  <si>
    <t>新增防护栏；垃圾分类设施；绿化；楼道粉刷；楼顶防水；水电户表改造、小区道路改造、排水设施改造、安防设施</t>
  </si>
  <si>
    <t>炳草岗街道湖光社区</t>
  </si>
  <si>
    <t>湖山巷11号小区</t>
  </si>
  <si>
    <t>商品房</t>
  </si>
  <si>
    <t>新增防护栏；垃圾分类设施；绿化；楼道粉刷；楼顶防水、小区道路改造、排水设施改造</t>
  </si>
  <si>
    <t>炳草岗街道紫荆山社区</t>
  </si>
  <si>
    <t>鸿福巷小区</t>
  </si>
  <si>
    <t>1988—1999</t>
  </si>
  <si>
    <t>大渡口街道金福社区</t>
  </si>
  <si>
    <t>金福小区</t>
  </si>
  <si>
    <t>1991-1999</t>
  </si>
  <si>
    <t>房改房
商品房
经济适用房
安置房</t>
  </si>
  <si>
    <t>排水、排污、绿化、外立面整治、文化长廊、小区道路改造、垃圾分类、修建停车位等</t>
  </si>
  <si>
    <t>东华街道民建社区</t>
  </si>
  <si>
    <t>攀枝花大道东段45号</t>
  </si>
  <si>
    <t>外墙立面、煤气改造、屋面防水进行改造；维修更换线路和路灯；绿化、小区道路改造、排水设施改造</t>
  </si>
  <si>
    <t>东华街道龙珠社区</t>
  </si>
  <si>
    <t>九附六农贸小区</t>
  </si>
  <si>
    <t>安置房</t>
  </si>
  <si>
    <t>小区道路改造、大棚屋面更换及原广场改造,公共部分翻新，排水设施改造、消防改造及更换电表、安防设施等。</t>
  </si>
  <si>
    <t>九附六综合楼小区</t>
  </si>
  <si>
    <t>外立面整治、污水管网、安全隐患整治。屋面防水进行改造；维修更换线路和路灯；小区道路改造、排水设施改造、安防设施</t>
  </si>
  <si>
    <t>阳平路2号、4号</t>
  </si>
  <si>
    <t>1998、1999</t>
  </si>
  <si>
    <t>外墙立面、下水管网、绿化、屋面防水进行改造；维修更换线路和路灯；小区道路改造、排水设施改造、安防设施</t>
  </si>
  <si>
    <t>学园路社区</t>
  </si>
  <si>
    <t>攀枝花大道东段227号</t>
  </si>
  <si>
    <t>对小区建筑外墙立面、屋面防水进行改造，同时粉刷翻新；修复小区道路路面，绿化整治，维修更换线路和路灯、排水设施改造</t>
  </si>
  <si>
    <t>东华街道学园路社区</t>
  </si>
  <si>
    <t>攀枝花大道东段199号</t>
  </si>
  <si>
    <t>对小区建筑外墙立面、屋面防水进行改造，同时粉刷翻新；修复小区道路路面，维修更换线路和路灯、排水设施改造</t>
  </si>
  <si>
    <t>攀枝花大道东段419号</t>
  </si>
  <si>
    <t>对小区建筑外墙立面、屋面防水进行改造；绿化整治，排水排污系统全面升级改造、小区道路改造、修建停车位</t>
  </si>
  <si>
    <t>攀枝花大道东段479号</t>
  </si>
  <si>
    <t>对小区建筑外墙立面、屋面防水进行改造；维修更换线路和路灯；边坡、围墙治理、小区道路改造、排水设施改造</t>
  </si>
  <si>
    <t>攀枝花大道东段489号</t>
  </si>
  <si>
    <t>污水管网改造、绿化等。屋面防水进行改造；维修更换线路和路灯；照明、小区道路改造、排水设施改造、安防设施</t>
  </si>
  <si>
    <t>西区</t>
  </si>
  <si>
    <t>陶家渡街道</t>
  </si>
  <si>
    <t>陶家渡攀煤片区老旧小区</t>
  </si>
  <si>
    <t>1990-1998年</t>
  </si>
  <si>
    <t>福利房、经济适用房</t>
  </si>
  <si>
    <t>小区排水管道改造、安装路灯、外墙防水和粉刷、外墙补砖、修复楼道内损坏墙面、楼顶防水、安装监控系统、小区绿化和公共设施完善、修复小区路面、完善消防系统、更换栏杆、线路改造、停车位规划、堡坎维护、文化打造</t>
  </si>
  <si>
    <t>仁和区</t>
  </si>
  <si>
    <t>弯腰树社区</t>
  </si>
  <si>
    <t>巴斯箐老旧小区</t>
  </si>
  <si>
    <t>1961-2000</t>
  </si>
  <si>
    <t>商品房、公有住房</t>
  </si>
  <si>
    <t>完善小区内及与小区直接相关的水、电、气、路等基础设施和停车位、绿化、无障碍设施等</t>
  </si>
  <si>
    <t>仁和街社区</t>
  </si>
  <si>
    <t>原蔬菜公司家属楼</t>
  </si>
  <si>
    <t>1975-1990</t>
  </si>
  <si>
    <t>福利房</t>
  </si>
  <si>
    <t>弯庄社区</t>
  </si>
  <si>
    <t>弯庄安置房一期</t>
  </si>
  <si>
    <t>2000-2005</t>
  </si>
  <si>
    <t>前进镇</t>
  </si>
  <si>
    <t>前进五摩路（交警一大队至水库组安置房）沿线老旧小区</t>
  </si>
  <si>
    <t>1991-2000</t>
  </si>
  <si>
    <t>道路改造拓宽（白改黑）、人行道改造升级、行道树改造升级、道路亮化、雨污管网改造升级、路边空地绿化等改造、临街建筑立面提升、部分强电改造、部分供水管网改造、小区内消防设施改造、小区内绿化改造、宣传文化阵地建设、垃圾分类设施增设</t>
  </si>
  <si>
    <t>米易县</t>
  </si>
  <si>
    <t>攀莲镇城南社区</t>
  </si>
  <si>
    <t>嘉汇小区</t>
  </si>
  <si>
    <t>排污系统、供水系统、水表、停车位、绿化。</t>
  </si>
  <si>
    <t>攀莲镇河西社区</t>
  </si>
  <si>
    <t>河熙小区</t>
  </si>
  <si>
    <t>排污系统、停车位、监控设备、路灯、绿化等。</t>
  </si>
  <si>
    <t>盐边县</t>
  </si>
  <si>
    <t>城北社区</t>
  </si>
  <si>
    <t>红星小区</t>
  </si>
  <si>
    <t>1997年</t>
  </si>
  <si>
    <t>统建房</t>
  </si>
  <si>
    <t>主要改造室外给水管网、供水表、绿化美化、设置停车场、行车道改造、健身步道、活动场改造、地面修补、户外栏杆更换、雨水污水管道改造、 地面修复、屋面结构安全维修、防水改造等内容以及改造楼道照明。</t>
  </si>
  <si>
    <t>纳入PPP项目建设</t>
  </si>
  <si>
    <t>钒钛高新区</t>
  </si>
  <si>
    <t>金江镇金江社区</t>
  </si>
  <si>
    <t>客运段小区</t>
  </si>
  <si>
    <t>1992年</t>
  </si>
  <si>
    <t>居民住房</t>
  </si>
  <si>
    <t>小区道路黑化、单元楼楼道防护栏更换、楼顶维修、小区内亮化工程、绿化改造、规划停车位、完善小区排水设施</t>
  </si>
  <si>
    <t>56户小区</t>
  </si>
  <si>
    <t xml:space="preserve"> 1998年</t>
  </si>
  <si>
    <t>合计</t>
  </si>
  <si>
    <t xml:space="preserve">     攀枝花市                                              </t>
    <phoneticPr fontId="28" type="noConversion"/>
  </si>
  <si>
    <t>2021年中央补助支持城镇老旧小区改造计划项目台账</t>
    <phoneticPr fontId="28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</si>
</sst>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9" formatCode="0.00_ "/>
    <numFmt numFmtId="180" formatCode="0_ "/>
  </numFmts>
  <fonts count="31">
    <font>
      <sz val="11"/>
      <color theme="1"/>
      <name val="Tahoma"/>
      <charset val="134"/>
    </font>
    <font>
      <sz val="11"/>
      <name val="宋体"/>
      <charset val="134"/>
      <scheme val="minor"/>
    </font>
    <font>
      <sz val="11"/>
      <name val="Tahoma"/>
      <family val="2"/>
    </font>
    <font>
      <sz val="26"/>
      <name val="方正小标宋_GBK"/>
      <charset val="134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等线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  <font>
      <sz val="16"/>
      <name val="宋体"/>
      <family val="3"/>
      <charset val="134"/>
      <scheme val="minor"/>
    </font>
    <font>
      <sz val="26"/>
      <name val="方正小标宋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3998229926450392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</borders>
  <cellStyleXfs count="249">
    <xf numFmtId="0" fontId="0" fillId="0" borderId="0"/>
    <xf numFmtId="0" fontId="7" fillId="2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protection locked="0"/>
    </xf>
    <xf numFmtId="0" fontId="7" fillId="0" borderId="0">
      <alignment vertical="center"/>
    </xf>
    <xf numFmtId="0" fontId="16" fillId="7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22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7" borderId="9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17" borderId="9" applyNumberFormat="0" applyFont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177" applyFont="1" applyBorder="1" applyAlignment="1">
      <alignment horizontal="center" vertical="center" wrapText="1"/>
    </xf>
    <xf numFmtId="0" fontId="1" fillId="0" borderId="1" xfId="177" applyFont="1" applyFill="1" applyBorder="1" applyAlignment="1">
      <alignment horizontal="center" vertical="center" wrapText="1"/>
    </xf>
    <xf numFmtId="0" fontId="1" fillId="0" borderId="1" xfId="178" applyNumberFormat="1" applyFont="1" applyFill="1" applyBorder="1" applyAlignment="1" applyProtection="1">
      <alignment horizontal="center" vertical="center" wrapText="1"/>
    </xf>
    <xf numFmtId="0" fontId="1" fillId="0" borderId="1" xfId="77" applyNumberFormat="1" applyFont="1" applyFill="1" applyBorder="1" applyAlignment="1">
      <alignment horizontal="left" vertical="center" wrapText="1"/>
    </xf>
    <xf numFmtId="0" fontId="1" fillId="0" borderId="1" xfId="77" applyNumberFormat="1" applyFont="1" applyFill="1" applyBorder="1" applyAlignment="1">
      <alignment horizontal="center" vertical="center" wrapText="1"/>
    </xf>
    <xf numFmtId="0" fontId="1" fillId="0" borderId="1" xfId="177" applyNumberFormat="1" applyFont="1" applyBorder="1" applyAlignment="1">
      <alignment horizontal="center" vertical="center"/>
    </xf>
    <xf numFmtId="0" fontId="1" fillId="0" borderId="1" xfId="177" applyNumberFormat="1" applyFont="1" applyFill="1" applyBorder="1" applyAlignment="1">
      <alignment horizontal="center" vertical="center" wrapText="1"/>
    </xf>
    <xf numFmtId="0" fontId="1" fillId="0" borderId="1" xfId="233" applyNumberFormat="1" applyFont="1" applyFill="1" applyBorder="1" applyAlignment="1">
      <alignment horizontal="center" vertical="center"/>
    </xf>
    <xf numFmtId="0" fontId="1" fillId="0" borderId="1" xfId="233" applyNumberFormat="1" applyFont="1" applyFill="1" applyBorder="1" applyAlignment="1">
      <alignment vertical="center"/>
    </xf>
    <xf numFmtId="0" fontId="1" fillId="0" borderId="1" xfId="123" applyNumberFormat="1" applyFont="1" applyFill="1" applyBorder="1" applyAlignment="1">
      <alignment horizontal="left" vertical="center" wrapText="1"/>
    </xf>
    <xf numFmtId="0" fontId="1" fillId="0" borderId="1" xfId="123" applyNumberFormat="1" applyFont="1" applyFill="1" applyBorder="1" applyAlignment="1">
      <alignment vertical="center" wrapText="1"/>
    </xf>
    <xf numFmtId="0" fontId="1" fillId="0" borderId="1" xfId="123" applyNumberFormat="1" applyFont="1" applyFill="1" applyBorder="1" applyAlignment="1">
      <alignment horizontal="center" vertical="center" wrapText="1"/>
    </xf>
    <xf numFmtId="0" fontId="1" fillId="0" borderId="1" xfId="234" applyNumberFormat="1" applyFont="1" applyFill="1" applyBorder="1" applyAlignment="1">
      <alignment vertical="center"/>
    </xf>
    <xf numFmtId="0" fontId="1" fillId="0" borderId="1" xfId="234" applyNumberFormat="1" applyFont="1" applyFill="1" applyBorder="1" applyAlignment="1">
      <alignment horizontal="center" vertical="center"/>
    </xf>
    <xf numFmtId="0" fontId="1" fillId="0" borderId="1" xfId="234" applyNumberFormat="1" applyFont="1" applyFill="1" applyBorder="1" applyAlignment="1">
      <alignment horizontal="left" vertical="center"/>
    </xf>
    <xf numFmtId="0" fontId="1" fillId="0" borderId="1" xfId="178" applyFont="1" applyFill="1" applyBorder="1" applyAlignment="1" applyProtection="1">
      <alignment horizontal="center" vertical="center" wrapText="1"/>
    </xf>
    <xf numFmtId="0" fontId="1" fillId="0" borderId="2" xfId="177" applyFont="1" applyFill="1" applyBorder="1" applyAlignment="1">
      <alignment horizontal="center" vertical="center" wrapText="1"/>
    </xf>
    <xf numFmtId="0" fontId="1" fillId="0" borderId="2" xfId="177" applyNumberFormat="1" applyFont="1" applyFill="1" applyBorder="1" applyAlignment="1">
      <alignment horizontal="center" vertical="center" wrapText="1"/>
    </xf>
    <xf numFmtId="0" fontId="1" fillId="0" borderId="1" xfId="163" applyNumberFormat="1" applyFont="1" applyBorder="1" applyAlignment="1">
      <alignment horizontal="center" vertical="center"/>
    </xf>
    <xf numFmtId="0" fontId="1" fillId="0" borderId="1" xfId="163" applyNumberFormat="1" applyFont="1" applyBorder="1" applyAlignment="1">
      <alignment horizontal="center" vertical="center" wrapText="1"/>
    </xf>
    <xf numFmtId="0" fontId="1" fillId="0" borderId="1" xfId="163" applyNumberFormat="1" applyFont="1" applyFill="1" applyBorder="1" applyAlignment="1">
      <alignment horizontal="center" vertical="center" wrapText="1"/>
    </xf>
    <xf numFmtId="0" fontId="1" fillId="0" borderId="1" xfId="163" applyFont="1" applyBorder="1" applyAlignment="1">
      <alignment horizontal="center" vertical="center" wrapText="1"/>
    </xf>
    <xf numFmtId="0" fontId="1" fillId="0" borderId="1" xfId="163" applyFont="1" applyBorder="1" applyAlignment="1">
      <alignment horizontal="center" vertical="center"/>
    </xf>
    <xf numFmtId="0" fontId="1" fillId="0" borderId="1" xfId="163" applyFont="1" applyFill="1" applyBorder="1" applyAlignment="1">
      <alignment horizontal="center" vertical="center"/>
    </xf>
    <xf numFmtId="179" fontId="1" fillId="0" borderId="1" xfId="163" applyNumberFormat="1" applyFont="1" applyBorder="1" applyAlignment="1">
      <alignment horizontal="center" vertical="center"/>
    </xf>
    <xf numFmtId="0" fontId="1" fillId="0" borderId="1" xfId="163" applyNumberFormat="1" applyFont="1" applyFill="1" applyBorder="1" applyAlignment="1">
      <alignment horizontal="center" vertical="center"/>
    </xf>
    <xf numFmtId="0" fontId="5" fillId="0" borderId="1" xfId="163" applyFont="1" applyFill="1" applyBorder="1" applyAlignment="1">
      <alignment horizontal="center" vertical="center"/>
    </xf>
    <xf numFmtId="0" fontId="5" fillId="0" borderId="1" xfId="163" applyNumberFormat="1" applyFont="1" applyFill="1" applyBorder="1" applyAlignment="1">
      <alignment horizontal="center" vertical="center"/>
    </xf>
    <xf numFmtId="0" fontId="1" fillId="0" borderId="1" xfId="177" applyFont="1" applyBorder="1" applyAlignment="1">
      <alignment vertical="center" wrapText="1"/>
    </xf>
    <xf numFmtId="179" fontId="1" fillId="0" borderId="1" xfId="177" applyNumberFormat="1" applyFont="1" applyBorder="1" applyAlignment="1">
      <alignment horizontal="center" vertical="center" wrapText="1"/>
    </xf>
    <xf numFmtId="0" fontId="1" fillId="0" borderId="1" xfId="77" applyNumberFormat="1" applyFont="1" applyFill="1" applyBorder="1" applyAlignment="1">
      <alignment vertical="center" wrapText="1"/>
    </xf>
    <xf numFmtId="0" fontId="1" fillId="0" borderId="1" xfId="177" applyNumberFormat="1" applyFont="1" applyFill="1" applyBorder="1"/>
    <xf numFmtId="0" fontId="1" fillId="0" borderId="1" xfId="77" applyNumberFormat="1" applyFont="1" applyFill="1" applyBorder="1" applyAlignment="1">
      <alignment vertical="center"/>
    </xf>
    <xf numFmtId="0" fontId="1" fillId="0" borderId="1" xfId="177" applyNumberFormat="1" applyFont="1" applyFill="1" applyBorder="1" applyAlignment="1">
      <alignment vertical="center" wrapText="1"/>
    </xf>
    <xf numFmtId="180" fontId="1" fillId="0" borderId="1" xfId="233" applyNumberFormat="1" applyFont="1" applyFill="1" applyBorder="1" applyAlignment="1">
      <alignment horizontal="center" vertical="center" wrapText="1"/>
    </xf>
    <xf numFmtId="0" fontId="1" fillId="0" borderId="1" xfId="233" applyNumberFormat="1" applyFont="1" applyFill="1" applyBorder="1"/>
    <xf numFmtId="0" fontId="1" fillId="0" borderId="1" xfId="106" applyNumberFormat="1" applyFont="1" applyFill="1" applyBorder="1" applyAlignment="1">
      <alignment horizontal="center" vertical="center"/>
    </xf>
    <xf numFmtId="0" fontId="1" fillId="0" borderId="1" xfId="234" applyNumberFormat="1" applyFont="1" applyFill="1" applyBorder="1" applyAlignment="1"/>
    <xf numFmtId="0" fontId="1" fillId="0" borderId="1" xfId="17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1" fillId="0" borderId="1" xfId="177" applyNumberFormat="1" applyFont="1" applyFill="1" applyBorder="1" applyAlignment="1">
      <alignment horizontal="center" vertical="center" wrapText="1"/>
    </xf>
    <xf numFmtId="0" fontId="1" fillId="0" borderId="1" xfId="177" applyFont="1" applyFill="1" applyBorder="1"/>
    <xf numFmtId="179" fontId="1" fillId="0" borderId="2" xfId="177" applyNumberFormat="1" applyFont="1" applyFill="1" applyBorder="1" applyAlignment="1">
      <alignment horizontal="center" vertical="center" wrapText="1"/>
    </xf>
    <xf numFmtId="0" fontId="1" fillId="0" borderId="2" xfId="177" applyFont="1" applyFill="1" applyBorder="1"/>
    <xf numFmtId="179" fontId="1" fillId="0" borderId="1" xfId="163" applyNumberFormat="1" applyFont="1" applyBorder="1" applyAlignment="1">
      <alignment horizontal="center" vertical="center" wrapText="1"/>
    </xf>
    <xf numFmtId="180" fontId="1" fillId="0" borderId="1" xfId="163" applyNumberFormat="1" applyFont="1" applyBorder="1" applyAlignment="1">
      <alignment horizontal="center" vertical="center" wrapText="1"/>
    </xf>
    <xf numFmtId="180" fontId="1" fillId="0" borderId="1" xfId="163" applyNumberFormat="1" applyFont="1" applyFill="1" applyBorder="1" applyAlignment="1">
      <alignment horizontal="center" vertical="center"/>
    </xf>
    <xf numFmtId="0" fontId="5" fillId="0" borderId="1" xfId="163" applyFont="1" applyBorder="1" applyAlignment="1">
      <alignment horizontal="center" vertical="center"/>
    </xf>
    <xf numFmtId="0" fontId="5" fillId="0" borderId="1" xfId="163" applyFont="1" applyBorder="1" applyAlignment="1">
      <alignment horizontal="center" vertical="center" wrapText="1"/>
    </xf>
    <xf numFmtId="179" fontId="5" fillId="0" borderId="1" xfId="163" applyNumberFormat="1" applyFont="1" applyBorder="1" applyAlignment="1">
      <alignment horizontal="center" vertical="center"/>
    </xf>
    <xf numFmtId="0" fontId="3" fillId="0" borderId="0" xfId="177" applyFont="1" applyBorder="1" applyAlignment="1">
      <alignment horizontal="center" vertical="center" wrapText="1"/>
    </xf>
    <xf numFmtId="0" fontId="3" fillId="0" borderId="0" xfId="177" applyFont="1" applyBorder="1" applyAlignment="1">
      <alignment vertical="center" wrapText="1"/>
    </xf>
    <xf numFmtId="0" fontId="4" fillId="0" borderId="0" xfId="177" applyFont="1" applyAlignment="1">
      <alignment vertical="center" wrapText="1"/>
    </xf>
    <xf numFmtId="0" fontId="4" fillId="0" borderId="0" xfId="177" applyFont="1" applyAlignment="1">
      <alignment horizontal="center" vertical="center" wrapText="1"/>
    </xf>
    <xf numFmtId="0" fontId="1" fillId="0" borderId="1" xfId="177" applyFont="1" applyFill="1" applyBorder="1" applyAlignment="1">
      <alignment horizontal="center" vertical="center" wrapText="1"/>
    </xf>
    <xf numFmtId="0" fontId="5" fillId="0" borderId="3" xfId="178" applyFont="1" applyFill="1" applyBorder="1" applyAlignment="1" applyProtection="1">
      <alignment horizontal="center" vertical="center" wrapText="1"/>
    </xf>
    <xf numFmtId="0" fontId="5" fillId="0" borderId="4" xfId="178" applyFont="1" applyFill="1" applyBorder="1" applyAlignment="1" applyProtection="1">
      <alignment horizontal="center" vertical="center" wrapText="1"/>
    </xf>
    <xf numFmtId="0" fontId="5" fillId="0" borderId="5" xfId="178" applyFont="1" applyFill="1" applyBorder="1" applyAlignment="1" applyProtection="1">
      <alignment horizontal="center" vertical="center" wrapText="1"/>
    </xf>
    <xf numFmtId="0" fontId="1" fillId="0" borderId="1" xfId="177" applyFont="1" applyBorder="1" applyAlignment="1">
      <alignment horizontal="center" vertical="center" wrapText="1"/>
    </xf>
    <xf numFmtId="176" fontId="1" fillId="0" borderId="1" xfId="177" applyNumberFormat="1" applyFont="1" applyBorder="1" applyAlignment="1">
      <alignment horizontal="center" vertical="center" wrapText="1"/>
    </xf>
    <xf numFmtId="0" fontId="1" fillId="0" borderId="1" xfId="177" applyFont="1" applyBorder="1" applyAlignment="1">
      <alignment vertical="center" wrapText="1"/>
    </xf>
    <xf numFmtId="179" fontId="1" fillId="0" borderId="1" xfId="177" applyNumberFormat="1" applyFont="1" applyBorder="1" applyAlignment="1">
      <alignment horizontal="center" vertical="center" wrapText="1"/>
    </xf>
    <xf numFmtId="0" fontId="29" fillId="0" borderId="0" xfId="177" applyFont="1" applyAlignment="1">
      <alignment vertical="center" wrapText="1"/>
    </xf>
    <xf numFmtId="0" fontId="30" fillId="0" borderId="0" xfId="177" applyFont="1" applyBorder="1" applyAlignment="1">
      <alignment horizontal="center" vertical="center" wrapText="1"/>
    </xf>
  </cellXfs>
  <cellStyles count="249">
    <cellStyle name="20% - 强调文字颜色 1 2" xfId="1"/>
    <cellStyle name="20% - 强调文字颜色 1 2 2" xfId="34"/>
    <cellStyle name="20% - 强调文字颜色 2 2" xfId="36"/>
    <cellStyle name="20% - 强调文字颜色 2 2 2" xfId="7"/>
    <cellStyle name="20% - 强调文字颜色 3 2" xfId="32"/>
    <cellStyle name="20% - 强调文字颜色 3 2 2" xfId="4"/>
    <cellStyle name="20% - 强调文字颜色 4 2" xfId="38"/>
    <cellStyle name="20% - 强调文字颜色 4 2 2" xfId="29"/>
    <cellStyle name="20% - 强调文字颜色 5 2" xfId="39"/>
    <cellStyle name="20% - 强调文字颜色 5 2 2" xfId="40"/>
    <cellStyle name="20% - 强调文字颜色 6 2" xfId="41"/>
    <cellStyle name="20% - 强调文字颜色 6 2 2" xfId="42"/>
    <cellStyle name="40% - 强调文字颜色 1 2" xfId="26"/>
    <cellStyle name="40% - 强调文字颜色 1 2 2" xfId="6"/>
    <cellStyle name="40% - 强调文字颜色 2 2" xfId="28"/>
    <cellStyle name="40% - 强调文字颜色 2 2 2" xfId="31"/>
    <cellStyle name="40% - 强调文字颜色 3 2" xfId="43"/>
    <cellStyle name="40% - 强调文字颜色 3 2 2" xfId="44"/>
    <cellStyle name="40% - 强调文字颜色 4 2" xfId="16"/>
    <cellStyle name="40% - 强调文字颜色 4 2 2" xfId="46"/>
    <cellStyle name="40% - 强调文字颜色 5 2" xfId="47"/>
    <cellStyle name="40% - 强调文字颜色 5 2 2" xfId="48"/>
    <cellStyle name="40% - 强调文字颜色 6 2" xfId="50"/>
    <cellStyle name="40% - 强调文字颜色 6 2 2" xfId="51"/>
    <cellStyle name="60% - 强调文字颜色 1 2" xfId="52"/>
    <cellStyle name="60% - 强调文字颜色 1 2 2" xfId="53"/>
    <cellStyle name="60% - 强调文字颜色 2 2" xfId="55"/>
    <cellStyle name="60% - 强调文字颜色 2 2 2" xfId="12"/>
    <cellStyle name="60% - 强调文字颜色 3 2" xfId="56"/>
    <cellStyle name="60% - 强调文字颜色 3 2 2" xfId="57"/>
    <cellStyle name="60% - 强调文字颜色 4 2" xfId="58"/>
    <cellStyle name="60% - 强调文字颜色 4 2 2" xfId="59"/>
    <cellStyle name="60% - 强调文字颜色 5 2" xfId="60"/>
    <cellStyle name="60% - 强调文字颜色 5 2 2" xfId="62"/>
    <cellStyle name="60% - 强调文字颜色 6 2" xfId="63"/>
    <cellStyle name="60% - 强调文字颜色 6 2 2" xfId="64"/>
    <cellStyle name="标题 1 2" xfId="65"/>
    <cellStyle name="标题 2 2" xfId="66"/>
    <cellStyle name="标题 3 2" xfId="69"/>
    <cellStyle name="标题 4 2" xfId="71"/>
    <cellStyle name="标题 5" xfId="73"/>
    <cellStyle name="差 2" xfId="74"/>
    <cellStyle name="差 2 2" xfId="75"/>
    <cellStyle name="常规" xfId="0" builtinId="0"/>
    <cellStyle name="常规 10" xfId="77"/>
    <cellStyle name="常规 10 2" xfId="78"/>
    <cellStyle name="常规 11" xfId="79"/>
    <cellStyle name="常规 11 2" xfId="80"/>
    <cellStyle name="常规 11 2 2" xfId="81"/>
    <cellStyle name="常规 11 3" xfId="83"/>
    <cellStyle name="常规 11 3 2" xfId="84"/>
    <cellStyle name="常规 11 4" xfId="33"/>
    <cellStyle name="常规 11 4 2" xfId="72"/>
    <cellStyle name="常规 11 5" xfId="27"/>
    <cellStyle name="常规 11 5 2" xfId="30"/>
    <cellStyle name="常规 11 6" xfId="85"/>
    <cellStyle name="常规 11 7" xfId="86"/>
    <cellStyle name="常规 12" xfId="87"/>
    <cellStyle name="常规 13" xfId="88"/>
    <cellStyle name="常规 2" xfId="89"/>
    <cellStyle name="常规 2 10" xfId="92"/>
    <cellStyle name="常规 2 10 2" xfId="93"/>
    <cellStyle name="常规 2 10 2 2" xfId="94"/>
    <cellStyle name="常规 2 10 3" xfId="95"/>
    <cellStyle name="常规 2 10 3 2" xfId="96"/>
    <cellStyle name="常规 2 10 4" xfId="97"/>
    <cellStyle name="常规 2 10 4 2" xfId="76"/>
    <cellStyle name="常规 2 10 5" xfId="100"/>
    <cellStyle name="常规 2 10 6" xfId="102"/>
    <cellStyle name="常规 2 10 6 2" xfId="104"/>
    <cellStyle name="常规 2 10 7" xfId="106"/>
    <cellStyle name="常规 2 10 8" xfId="108"/>
    <cellStyle name="常规 2 2" xfId="109"/>
    <cellStyle name="常规 2 2 2" xfId="110"/>
    <cellStyle name="常规 2 2 2 2" xfId="111"/>
    <cellStyle name="常规 2 2 2 2 2" xfId="113"/>
    <cellStyle name="常规 2 2 2 3" xfId="114"/>
    <cellStyle name="常规 2 2 2 3 2" xfId="116"/>
    <cellStyle name="常规 2 2 2 4" xfId="20"/>
    <cellStyle name="常规 2 2 2 4 2" xfId="118"/>
    <cellStyle name="常规 2 2 2 5" xfId="18"/>
    <cellStyle name="常规 2 2 2 5 2" xfId="120"/>
    <cellStyle name="常规 2 2 2 6" xfId="22"/>
    <cellStyle name="常规 2 2 2 7" xfId="23"/>
    <cellStyle name="常规 2 2 3" xfId="121"/>
    <cellStyle name="常规 2 2 3 2" xfId="122"/>
    <cellStyle name="常规 2 2 3 3" xfId="123"/>
    <cellStyle name="常规 2 3" xfId="124"/>
    <cellStyle name="常规 2 3 2" xfId="125"/>
    <cellStyle name="常规 2 3 2 2" xfId="82"/>
    <cellStyle name="常规 2 3 3" xfId="126"/>
    <cellStyle name="常规 2 38" xfId="127"/>
    <cellStyle name="常规 2 38 2" xfId="128"/>
    <cellStyle name="常规 2 38 2 2" xfId="129"/>
    <cellStyle name="常规 2 38 3" xfId="130"/>
    <cellStyle name="常规 2 38 3 2" xfId="131"/>
    <cellStyle name="常规 2 38 4" xfId="132"/>
    <cellStyle name="常规 2 38 4 2" xfId="133"/>
    <cellStyle name="常规 2 38 5" xfId="134"/>
    <cellStyle name="常规 2 38 5 2" xfId="15"/>
    <cellStyle name="常规 2 38 6" xfId="135"/>
    <cellStyle name="常规 2 38 7" xfId="136"/>
    <cellStyle name="常规 2 4" xfId="137"/>
    <cellStyle name="常规 2 4 2" xfId="138"/>
    <cellStyle name="常规 2 4 2 2" xfId="139"/>
    <cellStyle name="常规 2 4 3" xfId="140"/>
    <cellStyle name="常规 2 4 3 2" xfId="141"/>
    <cellStyle name="常规 2 4 4" xfId="112"/>
    <cellStyle name="常规 2 4 4 2" xfId="142"/>
    <cellStyle name="常规 2 4 5" xfId="144"/>
    <cellStyle name="常规 2 4 5 2" xfId="146"/>
    <cellStyle name="常规 2 4 6" xfId="68"/>
    <cellStyle name="常规 2 4 7" xfId="148"/>
    <cellStyle name="常规 2 41" xfId="149"/>
    <cellStyle name="常规 2 41 2" xfId="150"/>
    <cellStyle name="常规 2 41 2 2" xfId="151"/>
    <cellStyle name="常规 2 41 3" xfId="152"/>
    <cellStyle name="常规 2 41 3 2" xfId="153"/>
    <cellStyle name="常规 2 41 4" xfId="155"/>
    <cellStyle name="常规 2 41 4 2" xfId="156"/>
    <cellStyle name="常规 2 41 5" xfId="157"/>
    <cellStyle name="常规 2 41 5 2" xfId="159"/>
    <cellStyle name="常规 2 41 6" xfId="160"/>
    <cellStyle name="常规 2 41 7" xfId="161"/>
    <cellStyle name="常规 2 49" xfId="164"/>
    <cellStyle name="常规 2 49 2" xfId="166"/>
    <cellStyle name="常规 2 49 2 2" xfId="167"/>
    <cellStyle name="常规 2 49 3" xfId="61"/>
    <cellStyle name="常规 2 49 3 2" xfId="24"/>
    <cellStyle name="常规 2 49 4" xfId="115"/>
    <cellStyle name="常规 2 49 4 2" xfId="168"/>
    <cellStyle name="常规 2 49 5" xfId="170"/>
    <cellStyle name="常规 2 49 5 2" xfId="171"/>
    <cellStyle name="常规 2 49 6" xfId="70"/>
    <cellStyle name="常规 2 49 7" xfId="173"/>
    <cellStyle name="常规 2 5" xfId="163"/>
    <cellStyle name="常规 3" xfId="37"/>
    <cellStyle name="常规 3 3 3" xfId="174"/>
    <cellStyle name="常规 3 5 2" xfId="176"/>
    <cellStyle name="常规 4" xfId="177"/>
    <cellStyle name="常规 4 2" xfId="178"/>
    <cellStyle name="常规 4 2 2 2" xfId="180"/>
    <cellStyle name="常规 4 2 2 2 2" xfId="99"/>
    <cellStyle name="常规 4 2 2 2 2 2" xfId="181"/>
    <cellStyle name="常规 4 2 2 2 3" xfId="101"/>
    <cellStyle name="常规 4 2 2 2 3 2" xfId="103"/>
    <cellStyle name="常规 4 2 2 2 4" xfId="105"/>
    <cellStyle name="常规 4 2 2 2 4 2" xfId="183"/>
    <cellStyle name="常规 4 2 2 2 5" xfId="107"/>
    <cellStyle name="常规 4 2 2 2 5 2" xfId="184"/>
    <cellStyle name="常规 4 2 2 2 6" xfId="14"/>
    <cellStyle name="常规 4 2 2 2 7" xfId="185"/>
    <cellStyle name="常规 4 2 3" xfId="187"/>
    <cellStyle name="常规 4 2 3 2" xfId="190"/>
    <cellStyle name="常规 4 2 3 2 2" xfId="192"/>
    <cellStyle name="常规 4 2 3 3" xfId="194"/>
    <cellStyle name="常规 4 2 3 3 2" xfId="196"/>
    <cellStyle name="常规 4 2 3 4" xfId="198"/>
    <cellStyle name="常规 4 2 3 4 2" xfId="91"/>
    <cellStyle name="常规 4 2 3 5" xfId="201"/>
    <cellStyle name="常规 4 2 3 5 2" xfId="202"/>
    <cellStyle name="常规 4 2 3 6" xfId="204"/>
    <cellStyle name="常规 4 2 3 7" xfId="205"/>
    <cellStyle name="常规 5" xfId="54"/>
    <cellStyle name="常规 5 2" xfId="11"/>
    <cellStyle name="常规 5 2 2" xfId="13"/>
    <cellStyle name="常规 5 3" xfId="206"/>
    <cellStyle name="常规 5 3 2" xfId="207"/>
    <cellStyle name="常规 5 3 3" xfId="208"/>
    <cellStyle name="常规 5 4" xfId="209"/>
    <cellStyle name="常规 5 4 2" xfId="154"/>
    <cellStyle name="常规 5 5" xfId="210"/>
    <cellStyle name="常规 5 5 2" xfId="211"/>
    <cellStyle name="常规 5 6" xfId="212"/>
    <cellStyle name="常规 5 7" xfId="5"/>
    <cellStyle name="常规 6" xfId="8"/>
    <cellStyle name="常规 6 2" xfId="214"/>
    <cellStyle name="常规 6 3" xfId="215"/>
    <cellStyle name="常规 6 3 2" xfId="216"/>
    <cellStyle name="常规 6 4" xfId="179"/>
    <cellStyle name="常规 6 4 2" xfId="98"/>
    <cellStyle name="常规 6 5" xfId="10"/>
    <cellStyle name="常规 6 5 2" xfId="218"/>
    <cellStyle name="常规 6 6" xfId="219"/>
    <cellStyle name="常规 6 6 2" xfId="220"/>
    <cellStyle name="常规 6 7" xfId="222"/>
    <cellStyle name="常规 6 8" xfId="158"/>
    <cellStyle name="常规 7" xfId="223"/>
    <cellStyle name="常规 7 2" xfId="224"/>
    <cellStyle name="常规 7 2 2" xfId="143"/>
    <cellStyle name="常规 7 2 2 2" xfId="145"/>
    <cellStyle name="常规 7 2 3" xfId="67"/>
    <cellStyle name="常规 7 2 3 2" xfId="225"/>
    <cellStyle name="常规 7 2 4" xfId="147"/>
    <cellStyle name="常规 7 2 4 2" xfId="226"/>
    <cellStyle name="常规 7 2 5" xfId="227"/>
    <cellStyle name="常规 7 2 5 2" xfId="228"/>
    <cellStyle name="常规 7 2 6" xfId="229"/>
    <cellStyle name="常规 7 2 7" xfId="182"/>
    <cellStyle name="常规 7 3" xfId="3"/>
    <cellStyle name="常规 7 3 2" xfId="169"/>
    <cellStyle name="常规 7 4" xfId="189"/>
    <cellStyle name="常规 7 4 2" xfId="191"/>
    <cellStyle name="常规 7 5" xfId="193"/>
    <cellStyle name="常规 7 5 2" xfId="195"/>
    <cellStyle name="常规 7 6" xfId="197"/>
    <cellStyle name="常规 7 6 2" xfId="90"/>
    <cellStyle name="常规 7 7" xfId="200"/>
    <cellStyle name="常规 7 8" xfId="203"/>
    <cellStyle name="常规 8" xfId="230"/>
    <cellStyle name="常规 8 2" xfId="19"/>
    <cellStyle name="常规 8 3" xfId="17"/>
    <cellStyle name="常规 9" xfId="231"/>
    <cellStyle name="常规 9 2" xfId="232"/>
    <cellStyle name="常规 9 2 2" xfId="221"/>
    <cellStyle name="常规 9 3" xfId="233"/>
    <cellStyle name="常规 9 3 2" xfId="199"/>
    <cellStyle name="常规 9 4" xfId="234"/>
    <cellStyle name="好 2" xfId="235"/>
    <cellStyle name="好 2 2" xfId="236"/>
    <cellStyle name="汇总 2" xfId="237"/>
    <cellStyle name="汇总 2 2" xfId="172"/>
    <cellStyle name="计算 2" xfId="2"/>
    <cellStyle name="检查单元格 2" xfId="45"/>
    <cellStyle name="解释性文本 2" xfId="238"/>
    <cellStyle name="解释性文本 2 2" xfId="9"/>
    <cellStyle name="警告文本 2" xfId="217"/>
    <cellStyle name="链接单元格 2" xfId="239"/>
    <cellStyle name="链接单元格 2 2" xfId="240"/>
    <cellStyle name="强调文字颜色 1 2" xfId="117"/>
    <cellStyle name="强调文字颜色 1 2 2" xfId="241"/>
    <cellStyle name="强调文字颜色 2 2" xfId="119"/>
    <cellStyle name="强调文字颜色 2 2 2" xfId="242"/>
    <cellStyle name="强调文字颜色 3 2" xfId="243"/>
    <cellStyle name="强调文字颜色 3 2 2" xfId="244"/>
    <cellStyle name="强调文字颜色 4 2" xfId="162"/>
    <cellStyle name="强调文字颜色 4 2 2" xfId="165"/>
    <cellStyle name="强调文字颜色 5 2" xfId="245"/>
    <cellStyle name="强调文字颜色 5 2 2" xfId="175"/>
    <cellStyle name="强调文字颜色 6 2" xfId="186"/>
    <cellStyle name="强调文字颜色 6 2 2" xfId="188"/>
    <cellStyle name="适中 2" xfId="25"/>
    <cellStyle name="适中 2 2" xfId="49"/>
    <cellStyle name="输出 2" xfId="21"/>
    <cellStyle name="输出 2 2" xfId="35"/>
    <cellStyle name="输入 2" xfId="246"/>
    <cellStyle name="输入 2 2" xfId="247"/>
    <cellStyle name="注释 2" xfId="213"/>
    <cellStyle name="注释 2 2" xfId="2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82" zoomScaleNormal="82" workbookViewId="0">
      <pane ySplit="4" topLeftCell="A5" activePane="bottomLeft" state="frozen"/>
      <selection pane="bottomLeft" activeCell="L8" sqref="L8"/>
    </sheetView>
  </sheetViews>
  <sheetFormatPr defaultColWidth="9" defaultRowHeight="14.25"/>
  <cols>
    <col min="1" max="2" width="9" style="2"/>
    <col min="3" max="3" width="9" style="3"/>
    <col min="4" max="4" width="9" style="2"/>
    <col min="5" max="5" width="10.625" style="2" customWidth="1"/>
    <col min="6" max="7" width="9" style="2"/>
    <col min="8" max="8" width="11.5" style="2" customWidth="1"/>
    <col min="9" max="9" width="9" style="3"/>
    <col min="10" max="10" width="10.25" style="3" customWidth="1"/>
    <col min="11" max="11" width="31.125" style="2" customWidth="1"/>
    <col min="12" max="13" width="11" style="2" customWidth="1"/>
    <col min="14" max="14" width="8.625" style="2" customWidth="1"/>
    <col min="15" max="15" width="8.375" style="2" customWidth="1"/>
    <col min="16" max="16" width="9.625" style="2" customWidth="1"/>
    <col min="17" max="16384" width="9" style="2"/>
  </cols>
  <sheetData>
    <row r="1" spans="1:16" ht="50.1" customHeight="1">
      <c r="A1" s="67" t="s">
        <v>145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</row>
    <row r="2" spans="1:16" ht="30" customHeight="1">
      <c r="A2" s="66" t="s">
        <v>144</v>
      </c>
      <c r="B2" s="56"/>
      <c r="C2" s="56"/>
      <c r="D2" s="56"/>
      <c r="E2" s="56"/>
      <c r="F2" s="56"/>
      <c r="G2" s="56"/>
      <c r="H2" s="56"/>
      <c r="I2" s="57"/>
      <c r="J2" s="56"/>
      <c r="K2" s="56"/>
      <c r="L2" s="56"/>
      <c r="M2" s="56"/>
      <c r="N2" s="56"/>
      <c r="O2" s="56"/>
      <c r="P2" s="56"/>
    </row>
    <row r="3" spans="1:16" ht="18.95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58" t="s">
        <v>5</v>
      </c>
      <c r="G3" s="62" t="s">
        <v>6</v>
      </c>
      <c r="H3" s="63" t="s">
        <v>7</v>
      </c>
      <c r="I3" s="62" t="s">
        <v>8</v>
      </c>
      <c r="J3" s="62" t="s">
        <v>9</v>
      </c>
      <c r="K3" s="64" t="s">
        <v>10</v>
      </c>
      <c r="L3" s="65" t="s">
        <v>11</v>
      </c>
      <c r="M3" s="58" t="s">
        <v>12</v>
      </c>
      <c r="N3" s="58"/>
      <c r="O3" s="58"/>
      <c r="P3" s="58"/>
    </row>
    <row r="4" spans="1:16" ht="54">
      <c r="A4" s="62"/>
      <c r="B4" s="62"/>
      <c r="C4" s="62"/>
      <c r="D4" s="62"/>
      <c r="E4" s="62"/>
      <c r="F4" s="58"/>
      <c r="G4" s="62"/>
      <c r="H4" s="63"/>
      <c r="I4" s="62"/>
      <c r="J4" s="62"/>
      <c r="K4" s="64"/>
      <c r="L4" s="65"/>
      <c r="M4" s="32" t="s">
        <v>13</v>
      </c>
      <c r="N4" s="32" t="s">
        <v>14</v>
      </c>
      <c r="O4" s="32" t="s">
        <v>15</v>
      </c>
      <c r="P4" s="32" t="s">
        <v>16</v>
      </c>
    </row>
    <row r="5" spans="1:16" s="1" customFormat="1" ht="48" customHeight="1">
      <c r="A5" s="6">
        <v>1</v>
      </c>
      <c r="B5" s="7" t="s">
        <v>17</v>
      </c>
      <c r="C5" s="8" t="s">
        <v>18</v>
      </c>
      <c r="D5" s="7" t="s">
        <v>19</v>
      </c>
      <c r="E5" s="7" t="s">
        <v>20</v>
      </c>
      <c r="F5" s="8">
        <v>272</v>
      </c>
      <c r="G5" s="8">
        <v>7</v>
      </c>
      <c r="H5" s="8">
        <v>2.29</v>
      </c>
      <c r="I5" s="8" t="s">
        <v>21</v>
      </c>
      <c r="J5" s="8" t="s">
        <v>22</v>
      </c>
      <c r="K5" s="34" t="s">
        <v>23</v>
      </c>
      <c r="L5" s="9">
        <v>294</v>
      </c>
      <c r="M5" s="9">
        <v>294</v>
      </c>
      <c r="N5" s="35"/>
      <c r="O5" s="36"/>
      <c r="P5" s="36"/>
    </row>
    <row r="6" spans="1:16" s="1" customFormat="1" ht="48" customHeight="1">
      <c r="A6" s="6">
        <v>2</v>
      </c>
      <c r="B6" s="7" t="s">
        <v>17</v>
      </c>
      <c r="C6" s="8" t="s">
        <v>18</v>
      </c>
      <c r="D6" s="7" t="s">
        <v>24</v>
      </c>
      <c r="E6" s="7" t="s">
        <v>25</v>
      </c>
      <c r="F6" s="8">
        <v>317</v>
      </c>
      <c r="G6" s="8">
        <v>8</v>
      </c>
      <c r="H6" s="8">
        <v>3.49</v>
      </c>
      <c r="I6" s="8" t="s">
        <v>26</v>
      </c>
      <c r="J6" s="8" t="s">
        <v>27</v>
      </c>
      <c r="K6" s="34" t="s">
        <v>28</v>
      </c>
      <c r="L6" s="9">
        <v>447</v>
      </c>
      <c r="M6" s="9">
        <v>447</v>
      </c>
      <c r="N6" s="35"/>
      <c r="O6" s="36"/>
      <c r="P6" s="36"/>
    </row>
    <row r="7" spans="1:16" s="1" customFormat="1" ht="50.1" customHeight="1">
      <c r="A7" s="6">
        <v>3</v>
      </c>
      <c r="B7" s="7" t="s">
        <v>17</v>
      </c>
      <c r="C7" s="8" t="s">
        <v>18</v>
      </c>
      <c r="D7" s="7" t="s">
        <v>24</v>
      </c>
      <c r="E7" s="7" t="s">
        <v>29</v>
      </c>
      <c r="F7" s="8">
        <v>312</v>
      </c>
      <c r="G7" s="8">
        <v>11</v>
      </c>
      <c r="H7" s="8">
        <v>3.28</v>
      </c>
      <c r="I7" s="8" t="s">
        <v>30</v>
      </c>
      <c r="J7" s="8" t="s">
        <v>27</v>
      </c>
      <c r="K7" s="34" t="s">
        <v>28</v>
      </c>
      <c r="L7" s="9">
        <v>358</v>
      </c>
      <c r="M7" s="9">
        <v>358</v>
      </c>
      <c r="N7" s="35"/>
      <c r="O7" s="36"/>
      <c r="P7" s="36"/>
    </row>
    <row r="8" spans="1:16" s="1" customFormat="1" ht="57.75" customHeight="1">
      <c r="A8" s="6">
        <v>4</v>
      </c>
      <c r="B8" s="7" t="s">
        <v>17</v>
      </c>
      <c r="C8" s="8" t="s">
        <v>18</v>
      </c>
      <c r="D8" s="7" t="s">
        <v>24</v>
      </c>
      <c r="E8" s="7" t="s">
        <v>31</v>
      </c>
      <c r="F8" s="8">
        <v>176</v>
      </c>
      <c r="G8" s="8">
        <v>7</v>
      </c>
      <c r="H8" s="9">
        <v>2.137</v>
      </c>
      <c r="I8" s="8" t="s">
        <v>32</v>
      </c>
      <c r="J8" s="8" t="s">
        <v>27</v>
      </c>
      <c r="K8" s="34" t="s">
        <v>33</v>
      </c>
      <c r="L8" s="9">
        <v>226</v>
      </c>
      <c r="M8" s="9">
        <v>226</v>
      </c>
      <c r="N8" s="35"/>
      <c r="O8" s="36"/>
      <c r="P8" s="36"/>
    </row>
    <row r="9" spans="1:16" s="1" customFormat="1" ht="54.95" customHeight="1">
      <c r="A9" s="6">
        <v>5</v>
      </c>
      <c r="B9" s="7" t="s">
        <v>17</v>
      </c>
      <c r="C9" s="8" t="s">
        <v>18</v>
      </c>
      <c r="D9" s="7" t="s">
        <v>24</v>
      </c>
      <c r="E9" s="7" t="s">
        <v>34</v>
      </c>
      <c r="F9" s="8">
        <v>258</v>
      </c>
      <c r="G9" s="8">
        <v>4</v>
      </c>
      <c r="H9" s="8">
        <v>2.7</v>
      </c>
      <c r="I9" s="8" t="s">
        <v>35</v>
      </c>
      <c r="J9" s="8" t="s">
        <v>27</v>
      </c>
      <c r="K9" s="34" t="s">
        <v>36</v>
      </c>
      <c r="L9" s="9">
        <v>433</v>
      </c>
      <c r="M9" s="9">
        <v>433</v>
      </c>
      <c r="N9" s="35"/>
      <c r="O9" s="36"/>
      <c r="P9" s="36"/>
    </row>
    <row r="10" spans="1:16" s="1" customFormat="1" ht="54.95" customHeight="1">
      <c r="A10" s="6">
        <v>6</v>
      </c>
      <c r="B10" s="7" t="s">
        <v>17</v>
      </c>
      <c r="C10" s="8" t="s">
        <v>18</v>
      </c>
      <c r="D10" s="7" t="s">
        <v>24</v>
      </c>
      <c r="E10" s="7" t="s">
        <v>37</v>
      </c>
      <c r="F10" s="8">
        <v>180</v>
      </c>
      <c r="G10" s="8">
        <v>3</v>
      </c>
      <c r="H10" s="8">
        <v>1.68</v>
      </c>
      <c r="I10" s="8" t="s">
        <v>38</v>
      </c>
      <c r="J10" s="8" t="s">
        <v>27</v>
      </c>
      <c r="K10" s="34" t="s">
        <v>33</v>
      </c>
      <c r="L10" s="9">
        <v>195</v>
      </c>
      <c r="M10" s="9">
        <v>195</v>
      </c>
      <c r="N10" s="35"/>
      <c r="O10" s="36"/>
      <c r="P10" s="36"/>
    </row>
    <row r="11" spans="1:16" s="1" customFormat="1" ht="54.95" customHeight="1">
      <c r="A11" s="6">
        <v>7</v>
      </c>
      <c r="B11" s="7" t="s">
        <v>17</v>
      </c>
      <c r="C11" s="8" t="s">
        <v>18</v>
      </c>
      <c r="D11" s="7" t="s">
        <v>39</v>
      </c>
      <c r="E11" s="7" t="s">
        <v>40</v>
      </c>
      <c r="F11" s="8">
        <v>64</v>
      </c>
      <c r="G11" s="8">
        <v>2</v>
      </c>
      <c r="H11" s="8">
        <v>0.62</v>
      </c>
      <c r="I11" s="8" t="s">
        <v>41</v>
      </c>
      <c r="J11" s="8" t="s">
        <v>27</v>
      </c>
      <c r="K11" s="34" t="s">
        <v>42</v>
      </c>
      <c r="L11" s="9">
        <v>113</v>
      </c>
      <c r="M11" s="9">
        <v>113</v>
      </c>
      <c r="N11" s="35"/>
      <c r="O11" s="36"/>
      <c r="P11" s="36"/>
    </row>
    <row r="12" spans="1:16" s="1" customFormat="1" ht="54.95" customHeight="1">
      <c r="A12" s="6">
        <v>8</v>
      </c>
      <c r="B12" s="7" t="s">
        <v>17</v>
      </c>
      <c r="C12" s="8" t="s">
        <v>18</v>
      </c>
      <c r="D12" s="7" t="s">
        <v>43</v>
      </c>
      <c r="E12" s="7" t="s">
        <v>44</v>
      </c>
      <c r="F12" s="8">
        <v>813</v>
      </c>
      <c r="G12" s="8">
        <v>25</v>
      </c>
      <c r="H12" s="8">
        <v>7.62</v>
      </c>
      <c r="I12" s="8">
        <v>1989</v>
      </c>
      <c r="J12" s="8" t="s">
        <v>22</v>
      </c>
      <c r="K12" s="34" t="s">
        <v>28</v>
      </c>
      <c r="L12" s="9">
        <v>1200</v>
      </c>
      <c r="M12" s="9">
        <v>1200</v>
      </c>
      <c r="N12" s="35"/>
      <c r="O12" s="36"/>
      <c r="P12" s="36"/>
    </row>
    <row r="13" spans="1:16" s="1" customFormat="1" ht="54.95" customHeight="1">
      <c r="A13" s="6">
        <v>9</v>
      </c>
      <c r="B13" s="7" t="s">
        <v>17</v>
      </c>
      <c r="C13" s="8" t="s">
        <v>18</v>
      </c>
      <c r="D13" s="7" t="s">
        <v>45</v>
      </c>
      <c r="E13" s="7" t="s">
        <v>46</v>
      </c>
      <c r="F13" s="8">
        <v>369</v>
      </c>
      <c r="G13" s="8">
        <v>16</v>
      </c>
      <c r="H13" s="8">
        <v>2.4700000000000002</v>
      </c>
      <c r="I13" s="8">
        <v>1987</v>
      </c>
      <c r="J13" s="8" t="s">
        <v>22</v>
      </c>
      <c r="K13" s="34" t="s">
        <v>47</v>
      </c>
      <c r="L13" s="9">
        <v>320</v>
      </c>
      <c r="M13" s="9">
        <v>320</v>
      </c>
      <c r="N13" s="35"/>
      <c r="O13" s="36"/>
      <c r="P13" s="36"/>
    </row>
    <row r="14" spans="1:16" s="1" customFormat="1" ht="54.95" customHeight="1">
      <c r="A14" s="6">
        <v>10</v>
      </c>
      <c r="B14" s="7" t="s">
        <v>17</v>
      </c>
      <c r="C14" s="8" t="s">
        <v>18</v>
      </c>
      <c r="D14" s="7" t="s">
        <v>48</v>
      </c>
      <c r="E14" s="7" t="s">
        <v>49</v>
      </c>
      <c r="F14" s="8">
        <v>307</v>
      </c>
      <c r="G14" s="8">
        <v>7</v>
      </c>
      <c r="H14" s="8">
        <v>2.37</v>
      </c>
      <c r="I14" s="8">
        <v>1991</v>
      </c>
      <c r="J14" s="8" t="s">
        <v>22</v>
      </c>
      <c r="K14" s="34" t="s">
        <v>50</v>
      </c>
      <c r="L14" s="9">
        <v>220</v>
      </c>
      <c r="M14" s="9">
        <v>220</v>
      </c>
      <c r="N14" s="35"/>
      <c r="O14" s="36"/>
      <c r="P14" s="36"/>
    </row>
    <row r="15" spans="1:16" s="1" customFormat="1" ht="54.95" customHeight="1">
      <c r="A15" s="6">
        <v>11</v>
      </c>
      <c r="B15" s="7" t="s">
        <v>17</v>
      </c>
      <c r="C15" s="8" t="s">
        <v>18</v>
      </c>
      <c r="D15" s="7" t="s">
        <v>51</v>
      </c>
      <c r="E15" s="7" t="s">
        <v>52</v>
      </c>
      <c r="F15" s="8">
        <v>316</v>
      </c>
      <c r="G15" s="8">
        <v>8</v>
      </c>
      <c r="H15" s="8">
        <v>2.1</v>
      </c>
      <c r="I15" s="8">
        <v>1996</v>
      </c>
      <c r="J15" s="8" t="s">
        <v>27</v>
      </c>
      <c r="K15" s="34" t="s">
        <v>53</v>
      </c>
      <c r="L15" s="9">
        <v>202</v>
      </c>
      <c r="M15" s="9">
        <v>202</v>
      </c>
      <c r="N15" s="35"/>
      <c r="O15" s="36"/>
      <c r="P15" s="36"/>
    </row>
    <row r="16" spans="1:16" s="1" customFormat="1" ht="54.95" customHeight="1">
      <c r="A16" s="6">
        <v>12</v>
      </c>
      <c r="B16" s="7" t="s">
        <v>17</v>
      </c>
      <c r="C16" s="8" t="s">
        <v>18</v>
      </c>
      <c r="D16" s="7" t="s">
        <v>51</v>
      </c>
      <c r="E16" s="7" t="s">
        <v>54</v>
      </c>
      <c r="F16" s="8">
        <v>134</v>
      </c>
      <c r="G16" s="8">
        <v>3</v>
      </c>
      <c r="H16" s="8">
        <v>1.1000000000000001</v>
      </c>
      <c r="I16" s="8">
        <v>1998</v>
      </c>
      <c r="J16" s="8" t="s">
        <v>27</v>
      </c>
      <c r="K16" s="34" t="s">
        <v>28</v>
      </c>
      <c r="L16" s="9">
        <v>226</v>
      </c>
      <c r="M16" s="9">
        <v>226</v>
      </c>
      <c r="N16" s="35"/>
      <c r="O16" s="36"/>
      <c r="P16" s="36"/>
    </row>
    <row r="17" spans="1:16" s="1" customFormat="1" ht="54.95" customHeight="1">
      <c r="A17" s="6">
        <v>13</v>
      </c>
      <c r="B17" s="7" t="s">
        <v>17</v>
      </c>
      <c r="C17" s="8" t="s">
        <v>18</v>
      </c>
      <c r="D17" s="7" t="s">
        <v>51</v>
      </c>
      <c r="E17" s="7" t="s">
        <v>55</v>
      </c>
      <c r="F17" s="8">
        <v>276</v>
      </c>
      <c r="G17" s="8">
        <v>7</v>
      </c>
      <c r="H17" s="8">
        <v>2.5</v>
      </c>
      <c r="I17" s="8">
        <v>1991</v>
      </c>
      <c r="J17" s="8" t="s">
        <v>27</v>
      </c>
      <c r="K17" s="34" t="s">
        <v>56</v>
      </c>
      <c r="L17" s="9">
        <v>362</v>
      </c>
      <c r="M17" s="9">
        <v>362</v>
      </c>
      <c r="N17" s="35"/>
      <c r="O17" s="36"/>
      <c r="P17" s="36"/>
    </row>
    <row r="18" spans="1:16" s="1" customFormat="1" ht="54.95" customHeight="1">
      <c r="A18" s="6">
        <v>14</v>
      </c>
      <c r="B18" s="7" t="s">
        <v>17</v>
      </c>
      <c r="C18" s="8" t="s">
        <v>18</v>
      </c>
      <c r="D18" s="7" t="s">
        <v>57</v>
      </c>
      <c r="E18" s="7" t="s">
        <v>58</v>
      </c>
      <c r="F18" s="8">
        <v>122</v>
      </c>
      <c r="G18" s="8">
        <v>5</v>
      </c>
      <c r="H18" s="8">
        <v>0.9</v>
      </c>
      <c r="I18" s="8">
        <v>1990</v>
      </c>
      <c r="J18" s="8" t="s">
        <v>27</v>
      </c>
      <c r="K18" s="34" t="s">
        <v>53</v>
      </c>
      <c r="L18" s="9">
        <v>226</v>
      </c>
      <c r="M18" s="9">
        <v>226</v>
      </c>
      <c r="N18" s="35"/>
      <c r="O18" s="36"/>
      <c r="P18" s="36"/>
    </row>
    <row r="19" spans="1:16" s="1" customFormat="1" ht="54.95" customHeight="1">
      <c r="A19" s="6">
        <v>15</v>
      </c>
      <c r="B19" s="7" t="s">
        <v>17</v>
      </c>
      <c r="C19" s="8" t="s">
        <v>18</v>
      </c>
      <c r="D19" s="7" t="s">
        <v>57</v>
      </c>
      <c r="E19" s="7" t="s">
        <v>59</v>
      </c>
      <c r="F19" s="8">
        <v>350</v>
      </c>
      <c r="G19" s="8">
        <v>8</v>
      </c>
      <c r="H19" s="8">
        <v>2.8</v>
      </c>
      <c r="I19" s="8">
        <v>1994</v>
      </c>
      <c r="J19" s="8" t="s">
        <v>27</v>
      </c>
      <c r="K19" s="34" t="s">
        <v>53</v>
      </c>
      <c r="L19" s="9">
        <v>351</v>
      </c>
      <c r="M19" s="9">
        <v>351</v>
      </c>
      <c r="N19" s="35"/>
      <c r="O19" s="36"/>
      <c r="P19" s="36"/>
    </row>
    <row r="20" spans="1:16" s="1" customFormat="1" ht="54.95" customHeight="1">
      <c r="A20" s="6">
        <v>16</v>
      </c>
      <c r="B20" s="7" t="s">
        <v>17</v>
      </c>
      <c r="C20" s="8" t="s">
        <v>18</v>
      </c>
      <c r="D20" s="7" t="s">
        <v>51</v>
      </c>
      <c r="E20" s="7" t="s">
        <v>60</v>
      </c>
      <c r="F20" s="8">
        <v>256</v>
      </c>
      <c r="G20" s="8">
        <v>6</v>
      </c>
      <c r="H20" s="8">
        <v>2.1</v>
      </c>
      <c r="I20" s="8">
        <v>1995</v>
      </c>
      <c r="J20" s="8" t="s">
        <v>27</v>
      </c>
      <c r="K20" s="34" t="s">
        <v>61</v>
      </c>
      <c r="L20" s="9">
        <v>119</v>
      </c>
      <c r="M20" s="9">
        <v>119</v>
      </c>
      <c r="N20" s="35"/>
      <c r="O20" s="36"/>
      <c r="P20" s="36"/>
    </row>
    <row r="21" spans="1:16" s="1" customFormat="1" ht="54.95" customHeight="1">
      <c r="A21" s="6">
        <v>17</v>
      </c>
      <c r="B21" s="7" t="s">
        <v>17</v>
      </c>
      <c r="C21" s="8" t="s">
        <v>18</v>
      </c>
      <c r="D21" s="7" t="s">
        <v>62</v>
      </c>
      <c r="E21" s="7" t="s">
        <v>63</v>
      </c>
      <c r="F21" s="8">
        <v>101</v>
      </c>
      <c r="G21" s="8">
        <v>3</v>
      </c>
      <c r="H21" s="8">
        <v>0.93</v>
      </c>
      <c r="I21" s="8">
        <v>1997</v>
      </c>
      <c r="J21" s="8" t="s">
        <v>64</v>
      </c>
      <c r="K21" s="34" t="s">
        <v>65</v>
      </c>
      <c r="L21" s="9">
        <v>35</v>
      </c>
      <c r="M21" s="9">
        <v>35</v>
      </c>
      <c r="N21" s="35"/>
      <c r="O21" s="36"/>
      <c r="P21" s="36"/>
    </row>
    <row r="22" spans="1:16" s="1" customFormat="1" ht="54.95" customHeight="1">
      <c r="A22" s="6">
        <v>18</v>
      </c>
      <c r="B22" s="7" t="s">
        <v>17</v>
      </c>
      <c r="C22" s="8" t="s">
        <v>18</v>
      </c>
      <c r="D22" s="7" t="s">
        <v>66</v>
      </c>
      <c r="E22" s="7" t="s">
        <v>67</v>
      </c>
      <c r="F22" s="8">
        <v>552</v>
      </c>
      <c r="G22" s="8">
        <v>18</v>
      </c>
      <c r="H22" s="8">
        <v>3.34</v>
      </c>
      <c r="I22" s="8" t="s">
        <v>68</v>
      </c>
      <c r="J22" s="8" t="s">
        <v>22</v>
      </c>
      <c r="K22" s="34" t="s">
        <v>28</v>
      </c>
      <c r="L22" s="9">
        <v>608</v>
      </c>
      <c r="M22" s="9">
        <v>608</v>
      </c>
      <c r="N22" s="35"/>
      <c r="O22" s="36"/>
      <c r="P22" s="36"/>
    </row>
    <row r="23" spans="1:16" s="1" customFormat="1" ht="69.95" customHeight="1">
      <c r="A23" s="10">
        <v>19</v>
      </c>
      <c r="B23" s="10" t="s">
        <v>17</v>
      </c>
      <c r="C23" s="10" t="s">
        <v>18</v>
      </c>
      <c r="D23" s="10" t="s">
        <v>69</v>
      </c>
      <c r="E23" s="10" t="s">
        <v>70</v>
      </c>
      <c r="F23" s="10">
        <v>790</v>
      </c>
      <c r="G23" s="10">
        <v>24</v>
      </c>
      <c r="H23" s="10">
        <v>6.7110000000000003</v>
      </c>
      <c r="I23" s="10" t="s">
        <v>71</v>
      </c>
      <c r="J23" s="10" t="s">
        <v>72</v>
      </c>
      <c r="K23" s="37" t="s">
        <v>73</v>
      </c>
      <c r="L23" s="9">
        <v>1185</v>
      </c>
      <c r="M23" s="9">
        <v>1185</v>
      </c>
      <c r="N23" s="35"/>
      <c r="O23" s="9"/>
      <c r="P23" s="9"/>
    </row>
    <row r="24" spans="1:16" s="1" customFormat="1" ht="54.95" customHeight="1">
      <c r="A24" s="11">
        <v>20</v>
      </c>
      <c r="B24" s="12" t="s">
        <v>17</v>
      </c>
      <c r="C24" s="11" t="s">
        <v>18</v>
      </c>
      <c r="D24" s="13" t="s">
        <v>74</v>
      </c>
      <c r="E24" s="14" t="s">
        <v>75</v>
      </c>
      <c r="F24" s="15">
        <v>29</v>
      </c>
      <c r="G24" s="15">
        <v>1</v>
      </c>
      <c r="H24" s="15">
        <v>0.19</v>
      </c>
      <c r="I24" s="15">
        <v>1994</v>
      </c>
      <c r="J24" s="15" t="s">
        <v>27</v>
      </c>
      <c r="K24" s="14" t="s">
        <v>76</v>
      </c>
      <c r="L24" s="38">
        <v>64</v>
      </c>
      <c r="M24" s="38">
        <v>64</v>
      </c>
      <c r="N24" s="35"/>
      <c r="O24" s="39"/>
      <c r="P24" s="39"/>
    </row>
    <row r="25" spans="1:16" s="1" customFormat="1" ht="54.95" customHeight="1">
      <c r="A25" s="11">
        <v>21</v>
      </c>
      <c r="B25" s="12" t="s">
        <v>17</v>
      </c>
      <c r="C25" s="11" t="s">
        <v>18</v>
      </c>
      <c r="D25" s="13" t="s">
        <v>77</v>
      </c>
      <c r="E25" s="13" t="s">
        <v>78</v>
      </c>
      <c r="F25" s="15">
        <v>299</v>
      </c>
      <c r="G25" s="15">
        <v>5</v>
      </c>
      <c r="H25" s="15">
        <v>1.3</v>
      </c>
      <c r="I25" s="15">
        <v>1999</v>
      </c>
      <c r="J25" s="15" t="s">
        <v>79</v>
      </c>
      <c r="K25" s="14" t="s">
        <v>80</v>
      </c>
      <c r="L25" s="40">
        <v>260</v>
      </c>
      <c r="M25" s="40">
        <v>260</v>
      </c>
      <c r="N25" s="35"/>
      <c r="O25" s="39"/>
      <c r="P25" s="39"/>
    </row>
    <row r="26" spans="1:16" s="1" customFormat="1" ht="54.95" customHeight="1">
      <c r="A26" s="11">
        <v>22</v>
      </c>
      <c r="B26" s="16" t="s">
        <v>17</v>
      </c>
      <c r="C26" s="17" t="s">
        <v>18</v>
      </c>
      <c r="D26" s="13" t="s">
        <v>77</v>
      </c>
      <c r="E26" s="13" t="s">
        <v>81</v>
      </c>
      <c r="F26" s="15">
        <v>96</v>
      </c>
      <c r="G26" s="15">
        <v>2</v>
      </c>
      <c r="H26" s="15">
        <v>0.82</v>
      </c>
      <c r="I26" s="15">
        <v>1991</v>
      </c>
      <c r="J26" s="15" t="s">
        <v>79</v>
      </c>
      <c r="K26" s="14" t="s">
        <v>82</v>
      </c>
      <c r="L26" s="40">
        <v>147</v>
      </c>
      <c r="M26" s="40">
        <v>147</v>
      </c>
      <c r="N26" s="35"/>
      <c r="O26" s="41"/>
      <c r="P26" s="41"/>
    </row>
    <row r="27" spans="1:16" s="1" customFormat="1" ht="54.95" customHeight="1">
      <c r="A27" s="11">
        <v>23</v>
      </c>
      <c r="B27" s="16" t="s">
        <v>17</v>
      </c>
      <c r="C27" s="17" t="s">
        <v>18</v>
      </c>
      <c r="D27" s="13" t="s">
        <v>77</v>
      </c>
      <c r="E27" s="13" t="s">
        <v>83</v>
      </c>
      <c r="F27" s="15">
        <v>64</v>
      </c>
      <c r="G27" s="15">
        <v>2</v>
      </c>
      <c r="H27" s="15">
        <v>0.5</v>
      </c>
      <c r="I27" s="15" t="s">
        <v>84</v>
      </c>
      <c r="J27" s="15" t="s">
        <v>79</v>
      </c>
      <c r="K27" s="14" t="s">
        <v>85</v>
      </c>
      <c r="L27" s="40">
        <v>32</v>
      </c>
      <c r="M27" s="40">
        <v>32</v>
      </c>
      <c r="N27" s="35"/>
      <c r="O27" s="41"/>
      <c r="P27" s="41"/>
    </row>
    <row r="28" spans="1:16" s="1" customFormat="1" ht="54.95" customHeight="1">
      <c r="A28" s="11">
        <v>24</v>
      </c>
      <c r="B28" s="16" t="s">
        <v>17</v>
      </c>
      <c r="C28" s="17" t="s">
        <v>18</v>
      </c>
      <c r="D28" s="14" t="s">
        <v>86</v>
      </c>
      <c r="E28" s="14" t="s">
        <v>87</v>
      </c>
      <c r="F28" s="15">
        <v>42</v>
      </c>
      <c r="G28" s="15">
        <v>1</v>
      </c>
      <c r="H28" s="15">
        <v>0.28999999999999998</v>
      </c>
      <c r="I28" s="15">
        <v>1994</v>
      </c>
      <c r="J28" s="15" t="s">
        <v>27</v>
      </c>
      <c r="K28" s="14" t="s">
        <v>88</v>
      </c>
      <c r="L28" s="40">
        <v>120</v>
      </c>
      <c r="M28" s="40">
        <v>120</v>
      </c>
      <c r="N28" s="35"/>
      <c r="O28" s="41"/>
      <c r="P28" s="41"/>
    </row>
    <row r="29" spans="1:16" s="1" customFormat="1" ht="54.95" customHeight="1">
      <c r="A29" s="11">
        <v>25</v>
      </c>
      <c r="B29" s="12" t="s">
        <v>17</v>
      </c>
      <c r="C29" s="11" t="s">
        <v>18</v>
      </c>
      <c r="D29" s="13" t="s">
        <v>89</v>
      </c>
      <c r="E29" s="15" t="s">
        <v>90</v>
      </c>
      <c r="F29" s="15">
        <v>40</v>
      </c>
      <c r="G29" s="15">
        <v>1</v>
      </c>
      <c r="H29" s="15">
        <v>0.26</v>
      </c>
      <c r="I29" s="15">
        <v>1990</v>
      </c>
      <c r="J29" s="15" t="s">
        <v>27</v>
      </c>
      <c r="K29" s="14" t="s">
        <v>91</v>
      </c>
      <c r="L29" s="40">
        <v>120</v>
      </c>
      <c r="M29" s="40">
        <v>120</v>
      </c>
      <c r="N29" s="35"/>
      <c r="O29" s="39"/>
      <c r="P29" s="39"/>
    </row>
    <row r="30" spans="1:16" s="1" customFormat="1" ht="54.95" customHeight="1">
      <c r="A30" s="11">
        <v>26</v>
      </c>
      <c r="B30" s="18" t="s">
        <v>17</v>
      </c>
      <c r="C30" s="17" t="s">
        <v>18</v>
      </c>
      <c r="D30" s="13" t="s">
        <v>89</v>
      </c>
      <c r="E30" s="14" t="s">
        <v>92</v>
      </c>
      <c r="F30" s="15">
        <v>168</v>
      </c>
      <c r="G30" s="15">
        <v>5</v>
      </c>
      <c r="H30" s="15">
        <v>1.1499999999999999</v>
      </c>
      <c r="I30" s="15">
        <v>1992</v>
      </c>
      <c r="J30" s="15" t="s">
        <v>27</v>
      </c>
      <c r="K30" s="14" t="s">
        <v>93</v>
      </c>
      <c r="L30" s="40">
        <v>600</v>
      </c>
      <c r="M30" s="40">
        <v>600</v>
      </c>
      <c r="N30" s="35"/>
      <c r="O30" s="41"/>
      <c r="P30" s="41"/>
    </row>
    <row r="31" spans="1:16" s="1" customFormat="1" ht="54.95" customHeight="1">
      <c r="A31" s="11">
        <v>27</v>
      </c>
      <c r="B31" s="16" t="s">
        <v>17</v>
      </c>
      <c r="C31" s="17" t="s">
        <v>18</v>
      </c>
      <c r="D31" s="13" t="s">
        <v>89</v>
      </c>
      <c r="E31" s="14" t="s">
        <v>94</v>
      </c>
      <c r="F31" s="15">
        <v>279</v>
      </c>
      <c r="G31" s="15">
        <v>7</v>
      </c>
      <c r="H31" s="15">
        <v>1.99</v>
      </c>
      <c r="I31" s="15">
        <v>1999</v>
      </c>
      <c r="J31" s="15" t="s">
        <v>27</v>
      </c>
      <c r="K31" s="14" t="s">
        <v>95</v>
      </c>
      <c r="L31" s="40">
        <v>500</v>
      </c>
      <c r="M31" s="40">
        <v>500</v>
      </c>
      <c r="N31" s="35"/>
      <c r="O31" s="41"/>
      <c r="P31" s="41"/>
    </row>
    <row r="32" spans="1:16" s="1" customFormat="1" ht="68.25" customHeight="1">
      <c r="A32" s="11">
        <v>28</v>
      </c>
      <c r="B32" s="16" t="s">
        <v>17</v>
      </c>
      <c r="C32" s="17" t="s">
        <v>18</v>
      </c>
      <c r="D32" s="13" t="s">
        <v>89</v>
      </c>
      <c r="E32" s="15" t="s">
        <v>96</v>
      </c>
      <c r="F32" s="15">
        <v>252</v>
      </c>
      <c r="G32" s="15">
        <v>4</v>
      </c>
      <c r="H32" s="15">
        <v>1.6</v>
      </c>
      <c r="I32" s="15">
        <v>1999</v>
      </c>
      <c r="J32" s="15" t="s">
        <v>27</v>
      </c>
      <c r="K32" s="14" t="s">
        <v>97</v>
      </c>
      <c r="L32" s="40">
        <v>500</v>
      </c>
      <c r="M32" s="40">
        <v>500</v>
      </c>
      <c r="N32" s="35"/>
      <c r="O32" s="41"/>
      <c r="P32" s="41"/>
    </row>
    <row r="33" spans="1:16" s="1" customFormat="1" ht="114.75" customHeight="1">
      <c r="A33" s="19">
        <v>29</v>
      </c>
      <c r="B33" s="4" t="s">
        <v>17</v>
      </c>
      <c r="C33" s="4" t="s">
        <v>98</v>
      </c>
      <c r="D33" s="5" t="s">
        <v>99</v>
      </c>
      <c r="E33" s="4" t="s">
        <v>100</v>
      </c>
      <c r="F33" s="5">
        <v>4611</v>
      </c>
      <c r="G33" s="5">
        <v>139</v>
      </c>
      <c r="H33" s="5">
        <v>36.799999999999997</v>
      </c>
      <c r="I33" s="4" t="s">
        <v>101</v>
      </c>
      <c r="J33" s="5" t="s">
        <v>102</v>
      </c>
      <c r="K33" s="42" t="s">
        <v>103</v>
      </c>
      <c r="L33" s="33">
        <v>4600</v>
      </c>
      <c r="M33" s="33">
        <v>3680</v>
      </c>
      <c r="N33" s="4"/>
      <c r="O33" s="4">
        <v>920</v>
      </c>
      <c r="P33" s="5"/>
    </row>
    <row r="34" spans="1:16" s="1" customFormat="1" ht="80.25" customHeight="1">
      <c r="A34" s="19">
        <v>30</v>
      </c>
      <c r="B34" s="5" t="s">
        <v>17</v>
      </c>
      <c r="C34" s="5" t="s">
        <v>104</v>
      </c>
      <c r="D34" s="5" t="s">
        <v>105</v>
      </c>
      <c r="E34" s="5" t="s">
        <v>106</v>
      </c>
      <c r="F34" s="5">
        <v>2228</v>
      </c>
      <c r="G34" s="5">
        <v>85</v>
      </c>
      <c r="H34" s="10">
        <v>23.7</v>
      </c>
      <c r="I34" s="43" t="s">
        <v>107</v>
      </c>
      <c r="J34" s="5" t="s">
        <v>108</v>
      </c>
      <c r="K34" s="5" t="s">
        <v>109</v>
      </c>
      <c r="L34" s="44">
        <v>10648</v>
      </c>
      <c r="M34" s="44">
        <v>10648</v>
      </c>
      <c r="N34" s="45"/>
      <c r="O34" s="45"/>
      <c r="P34" s="45"/>
    </row>
    <row r="35" spans="1:16" s="1" customFormat="1" ht="54.95" customHeight="1">
      <c r="A35" s="19">
        <v>31</v>
      </c>
      <c r="B35" s="5" t="s">
        <v>17</v>
      </c>
      <c r="C35" s="5" t="s">
        <v>104</v>
      </c>
      <c r="D35" s="5" t="s">
        <v>110</v>
      </c>
      <c r="E35" s="5" t="s">
        <v>111</v>
      </c>
      <c r="F35" s="5">
        <v>99</v>
      </c>
      <c r="G35" s="5">
        <v>3</v>
      </c>
      <c r="H35" s="10">
        <v>0.6</v>
      </c>
      <c r="I35" s="43" t="s">
        <v>112</v>
      </c>
      <c r="J35" s="5" t="s">
        <v>113</v>
      </c>
      <c r="K35" s="5" t="s">
        <v>109</v>
      </c>
      <c r="L35" s="44">
        <v>297</v>
      </c>
      <c r="M35" s="44">
        <v>297</v>
      </c>
      <c r="N35" s="45"/>
      <c r="O35" s="45"/>
      <c r="P35" s="45"/>
    </row>
    <row r="36" spans="1:16" s="1" customFormat="1" ht="54.95" customHeight="1">
      <c r="A36" s="19">
        <v>32</v>
      </c>
      <c r="B36" s="5" t="s">
        <v>17</v>
      </c>
      <c r="C36" s="5" t="s">
        <v>104</v>
      </c>
      <c r="D36" s="5" t="s">
        <v>114</v>
      </c>
      <c r="E36" s="5" t="s">
        <v>115</v>
      </c>
      <c r="F36" s="5">
        <v>396</v>
      </c>
      <c r="G36" s="5">
        <v>9</v>
      </c>
      <c r="H36" s="10">
        <v>3.52</v>
      </c>
      <c r="I36" s="5" t="s">
        <v>116</v>
      </c>
      <c r="J36" s="5" t="s">
        <v>79</v>
      </c>
      <c r="K36" s="5" t="s">
        <v>109</v>
      </c>
      <c r="L36" s="44">
        <v>2376</v>
      </c>
      <c r="M36" s="44">
        <v>2376</v>
      </c>
      <c r="N36" s="45"/>
      <c r="O36" s="45"/>
      <c r="P36" s="45"/>
    </row>
    <row r="37" spans="1:16" s="1" customFormat="1" ht="119.25" customHeight="1">
      <c r="A37" s="19">
        <v>33</v>
      </c>
      <c r="B37" s="20" t="s">
        <v>17</v>
      </c>
      <c r="C37" s="20" t="s">
        <v>104</v>
      </c>
      <c r="D37" s="20" t="s">
        <v>117</v>
      </c>
      <c r="E37" s="20" t="s">
        <v>118</v>
      </c>
      <c r="F37" s="20">
        <v>618</v>
      </c>
      <c r="G37" s="20">
        <v>26</v>
      </c>
      <c r="H37" s="21">
        <v>4.8</v>
      </c>
      <c r="I37" s="20" t="s">
        <v>119</v>
      </c>
      <c r="J37" s="5" t="s">
        <v>108</v>
      </c>
      <c r="K37" s="20" t="s">
        <v>120</v>
      </c>
      <c r="L37" s="46">
        <v>3777</v>
      </c>
      <c r="M37" s="46">
        <v>3777</v>
      </c>
      <c r="N37" s="47"/>
      <c r="O37" s="47"/>
      <c r="P37" s="47"/>
    </row>
    <row r="38" spans="1:16" s="1" customFormat="1" ht="59.25" customHeight="1">
      <c r="A38" s="6">
        <v>34</v>
      </c>
      <c r="B38" s="22" t="s">
        <v>17</v>
      </c>
      <c r="C38" s="23" t="s">
        <v>121</v>
      </c>
      <c r="D38" s="23" t="s">
        <v>122</v>
      </c>
      <c r="E38" s="23" t="s">
        <v>123</v>
      </c>
      <c r="F38" s="24">
        <v>50</v>
      </c>
      <c r="G38" s="23">
        <v>3</v>
      </c>
      <c r="H38" s="23">
        <v>0.57999999999999996</v>
      </c>
      <c r="I38" s="23">
        <v>2003</v>
      </c>
      <c r="J38" s="23" t="s">
        <v>64</v>
      </c>
      <c r="K38" s="23" t="s">
        <v>124</v>
      </c>
      <c r="L38" s="48">
        <v>50</v>
      </c>
      <c r="M38" s="22">
        <v>41.5</v>
      </c>
      <c r="N38" s="22">
        <v>8.5</v>
      </c>
      <c r="O38" s="22">
        <v>0</v>
      </c>
      <c r="P38" s="22">
        <v>0</v>
      </c>
    </row>
    <row r="39" spans="1:16" s="1" customFormat="1" ht="64.5" customHeight="1">
      <c r="A39" s="6">
        <v>35</v>
      </c>
      <c r="B39" s="22" t="s">
        <v>17</v>
      </c>
      <c r="C39" s="23" t="s">
        <v>121</v>
      </c>
      <c r="D39" s="23" t="s">
        <v>125</v>
      </c>
      <c r="E39" s="23" t="s">
        <v>126</v>
      </c>
      <c r="F39" s="24">
        <v>401</v>
      </c>
      <c r="G39" s="23">
        <v>15</v>
      </c>
      <c r="H39" s="23">
        <v>2.8</v>
      </c>
      <c r="I39" s="23">
        <v>1991</v>
      </c>
      <c r="J39" s="23" t="s">
        <v>64</v>
      </c>
      <c r="K39" s="23" t="s">
        <v>127</v>
      </c>
      <c r="L39" s="28">
        <v>401</v>
      </c>
      <c r="M39" s="22">
        <v>332.83</v>
      </c>
      <c r="N39" s="22">
        <v>68.17</v>
      </c>
      <c r="O39" s="22">
        <v>0</v>
      </c>
      <c r="P39" s="22">
        <v>0</v>
      </c>
    </row>
    <row r="40" spans="1:16" s="1" customFormat="1" ht="99" customHeight="1">
      <c r="A40" s="19">
        <v>36</v>
      </c>
      <c r="B40" s="25" t="s">
        <v>17</v>
      </c>
      <c r="C40" s="26" t="s">
        <v>128</v>
      </c>
      <c r="D40" s="26" t="s">
        <v>129</v>
      </c>
      <c r="E40" s="26" t="s">
        <v>130</v>
      </c>
      <c r="F40" s="27">
        <v>390</v>
      </c>
      <c r="G40" s="26">
        <v>16</v>
      </c>
      <c r="H40" s="28">
        <v>3.36</v>
      </c>
      <c r="I40" s="26" t="s">
        <v>131</v>
      </c>
      <c r="J40" s="26" t="s">
        <v>132</v>
      </c>
      <c r="K40" s="25" t="s">
        <v>133</v>
      </c>
      <c r="L40" s="49">
        <v>1170</v>
      </c>
      <c r="M40" s="26"/>
      <c r="N40" s="26"/>
      <c r="O40" s="26">
        <v>1170</v>
      </c>
      <c r="P40" s="25" t="s">
        <v>134</v>
      </c>
    </row>
    <row r="41" spans="1:16" s="1" customFormat="1" ht="54.95" customHeight="1">
      <c r="A41" s="19">
        <v>37</v>
      </c>
      <c r="B41" s="26" t="s">
        <v>17</v>
      </c>
      <c r="C41" s="25" t="s">
        <v>135</v>
      </c>
      <c r="D41" s="25" t="s">
        <v>136</v>
      </c>
      <c r="E41" s="27" t="s">
        <v>137</v>
      </c>
      <c r="F41" s="27">
        <v>140</v>
      </c>
      <c r="G41" s="26">
        <v>2</v>
      </c>
      <c r="H41" s="22">
        <v>0.88</v>
      </c>
      <c r="I41" s="26" t="s">
        <v>138</v>
      </c>
      <c r="J41" s="26" t="s">
        <v>139</v>
      </c>
      <c r="K41" s="25" t="s">
        <v>140</v>
      </c>
      <c r="L41" s="50">
        <v>112</v>
      </c>
      <c r="M41" s="27">
        <v>112</v>
      </c>
      <c r="N41" s="27"/>
      <c r="O41" s="27"/>
      <c r="P41" s="27"/>
    </row>
    <row r="42" spans="1:16" s="1" customFormat="1" ht="54.95" customHeight="1">
      <c r="A42" s="19">
        <v>38</v>
      </c>
      <c r="B42" s="26" t="s">
        <v>17</v>
      </c>
      <c r="C42" s="25" t="s">
        <v>135</v>
      </c>
      <c r="D42" s="25" t="s">
        <v>136</v>
      </c>
      <c r="E42" s="27" t="s">
        <v>141</v>
      </c>
      <c r="F42" s="27">
        <v>56</v>
      </c>
      <c r="G42" s="27">
        <v>1</v>
      </c>
      <c r="H42" s="29">
        <v>0.49</v>
      </c>
      <c r="I42" s="26" t="s">
        <v>142</v>
      </c>
      <c r="J42" s="26" t="s">
        <v>139</v>
      </c>
      <c r="K42" s="25" t="s">
        <v>140</v>
      </c>
      <c r="L42" s="28">
        <v>44.8</v>
      </c>
      <c r="M42" s="28">
        <v>44.8</v>
      </c>
      <c r="N42" s="26"/>
      <c r="O42" s="26"/>
      <c r="P42" s="26"/>
    </row>
    <row r="43" spans="1:16" s="1" customFormat="1" ht="54.95" customHeight="1">
      <c r="A43" s="59" t="s">
        <v>143</v>
      </c>
      <c r="B43" s="60"/>
      <c r="C43" s="60"/>
      <c r="D43" s="60"/>
      <c r="E43" s="61"/>
      <c r="F43" s="30">
        <f>SUM(F5:F42)</f>
        <v>16223</v>
      </c>
      <c r="G43" s="30">
        <f>SUM(G5:G42)</f>
        <v>499</v>
      </c>
      <c r="H43" s="31">
        <v>136.77000000000001</v>
      </c>
      <c r="I43" s="51"/>
      <c r="J43" s="51"/>
      <c r="K43" s="52"/>
      <c r="L43" s="53">
        <f>SUM(L5:L42)</f>
        <v>32938.800000000003</v>
      </c>
      <c r="M43" s="53">
        <f>SUM(M5:M42)</f>
        <v>30772.13</v>
      </c>
      <c r="N43" s="51">
        <f>SUM(N38:N42)</f>
        <v>76.67</v>
      </c>
      <c r="O43" s="51">
        <f>SUM(O33:O42)</f>
        <v>2090</v>
      </c>
      <c r="P43" s="51"/>
    </row>
  </sheetData>
  <mergeCells count="16">
    <mergeCell ref="A1:P1"/>
    <mergeCell ref="A2:P2"/>
    <mergeCell ref="M3:P3"/>
    <mergeCell ref="A43:E4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8" type="noConversion"/>
  <pageMargins left="0.70866141732283505" right="0.70866141732283505" top="0.74803149606299202" bottom="0.74803149606299202" header="0.31496062992126" footer="0.31496062992126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赵利红</cp:lastModifiedBy>
  <cp:lastPrinted>2020-09-15T04:50:00Z</cp:lastPrinted>
  <dcterms:created xsi:type="dcterms:W3CDTF">2008-09-11T17:22:00Z</dcterms:created>
  <dcterms:modified xsi:type="dcterms:W3CDTF">2021-04-19T10:19:30Z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A9B94C65D2F84482AC42B981EB377594</vt:lpwstr>
  </property>
</Properties>
</file>